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0503317 (1. Доходы)" sheetId="1" r:id="rId1"/>
  </sheets>
  <definedNames>
    <definedName name="_xlnm.Print_Titles" localSheetId="0">'0503317 (1. Доходы)'!$13:$14</definedName>
  </definedNames>
  <calcPr fullCalcOnLoad="1" fullPrecision="0"/>
</workbook>
</file>

<file path=xl/sharedStrings.xml><?xml version="1.0" encoding="utf-8"?>
<sst xmlns="http://schemas.openxmlformats.org/spreadsheetml/2006/main" count="135" uniqueCount="132">
  <si>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</si>
  <si>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</si>
  <si>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</si>
  <si>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</si>
  <si>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</si>
  <si>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</si>
  <si>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</si>
  <si>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</si>
  <si>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</si>
  <si>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</si>
  <si>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</si>
  <si>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</si>
  <si>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</si>
  <si>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</si>
  <si>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</si>
  <si>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</si>
  <si>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</si>
  <si>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</si>
  <si>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</si>
  <si>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</si>
  <si>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</si>
  <si>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</si>
  <si>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</si>
  <si>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</si>
  <si>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</si>
  <si>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</si>
  <si>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</si>
  <si>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</si>
  <si>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</si>
  <si>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</si>
  <si>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</si>
  <si>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</si>
  <si>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</si>
  <si>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</si>
  <si>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</si>
  <si>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</si>
  <si>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</si>
  <si>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</si>
  <si>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</si>
  <si>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</si>
  <si>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</si>
  <si>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</si>
  <si>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</si>
  <si>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</si>
  <si>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</si>
  <si>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</si>
  <si>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</si>
  <si>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</si>
  <si>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</si>
  <si>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</si>
  <si>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</si>
  <si>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</si>
  <si>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</si>
  <si>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</si>
  <si>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</si>
  <si>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</si>
  <si>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</si>
  <si>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</si>
  <si>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</si>
  <si>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</si>
  <si>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</si>
  <si>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</si>
  <si>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</si>
  <si>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</si>
  <si>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</si>
  <si>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</si>
  <si>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</si>
  <si>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</si>
  <si>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</si>
  <si>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</si>
  <si>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</si>
  <si>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</si>
  <si>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</si>
  <si>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</si>
  <si>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</si>
  <si>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</si>
  <si>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</si>
  <si>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</si>
  <si>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</si>
  <si>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</si>
  <si>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</si>
  <si>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</si>
  <si>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</si>
  <si>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</si>
  <si>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</si>
  <si>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</si>
  <si>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</si>
  <si>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</si>
  <si>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</si>
  <si>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</si>
  <si>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</si>
  <si>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</si>
  <si>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</si>
  <si>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</si>
  <si>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</si>
  <si>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Прочие субсидии</t>
  </si>
  <si>
    <t>00020202999000000151</t>
  </si>
  <si>
    <t>Прочие субсидии бюджетам городских поселений</t>
  </si>
  <si>
    <t>00020202999130000151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</si>
  <si>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</si>
  <si>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</si>
  <si>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</si>
  <si>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</si>
  <si>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</si>
  <si>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</si>
  <si>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</si>
  <si>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</si>
  <si>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</si>
  <si>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</si>
  <si>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</si>
  <si>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</si>
  <si>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</si>
  <si>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Приложение 2</t>
  </si>
  <si>
    <t>к решению "Об исполнении бюджета</t>
  </si>
  <si>
    <t>по кодам видов доходов, подвидов доходов бюджета</t>
  </si>
  <si>
    <t>Код</t>
  </si>
  <si>
    <t>Наименование дохода</t>
  </si>
  <si>
    <t>Утверждено на год (руб.коп.)</t>
  </si>
  <si>
    <t>Исполнено (руб.коп.)</t>
  </si>
  <si>
    <t>% исполне-ния</t>
  </si>
  <si>
    <t>1</t>
  </si>
  <si>
    <t>2</t>
  </si>
  <si>
    <t xml:space="preserve">Валдайского городского поселения </t>
  </si>
  <si>
    <t>за 2016 год"</t>
  </si>
  <si>
    <t>Доходы бюджета Валдайского городского поселения за 2016 год</t>
  </si>
  <si>
    <t>ДОХОДЫ ВСЕГО</t>
  </si>
  <si>
    <t>00020202999138050151</t>
  </si>
  <si>
    <t>Субсидии бюджетам городских и сельских поселений на софинасирование расходов по реализации правовых актов Правительства Новгородской области по вопросам проектирования. строительства. реконструкции. капитального ремонта и ремонта автомобильных дорог общег</t>
  </si>
  <si>
    <t>00020202077138049151</t>
  </si>
  <si>
    <t>00020202077138050151</t>
  </si>
  <si>
    <t>Прочие субсидии «Субсидии бюджетам городских поселений на формирование муниципальных дорожных фондов»</t>
  </si>
  <si>
    <t>от 31.05.2017 № 97___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</si>
</sst>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2"/>
    </font>
    <font>
      <sz val="9"/>
      <color indexed="8"/>
      <name val="Calibri"/>
      <family val="2"/>
    </font>
    <font>
      <b/>
      <sz val="9"/>
      <name val="Arial Cyr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10" xfId="52" applyNumberFormat="1" applyFont="1" applyFill="1" applyBorder="1" applyAlignment="1" applyProtection="1">
      <alignment horizontal="left" wrapText="1"/>
      <protection/>
    </xf>
    <xf numFmtId="49" fontId="23" fillId="0" borderId="11" xfId="52" applyNumberFormat="1" applyFont="1" applyFill="1" applyBorder="1" applyAlignment="1" applyProtection="1">
      <alignment horizontal="center" vertical="center"/>
      <protection locked="0"/>
    </xf>
    <xf numFmtId="49" fontId="23" fillId="0" borderId="0" xfId="52" applyNumberFormat="1" applyFont="1" applyFill="1" applyBorder="1" applyAlignment="1" applyProtection="1">
      <alignment horizontal="center" wrapText="1"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vertical="top"/>
      <protection/>
    </xf>
    <xf numFmtId="0" fontId="26" fillId="0" borderId="0" xfId="0" applyFont="1" applyFill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 vertical="top"/>
      <protection/>
    </xf>
    <xf numFmtId="49" fontId="29" fillId="0" borderId="11" xfId="52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top" wrapText="1"/>
      <protection/>
    </xf>
    <xf numFmtId="49" fontId="29" fillId="0" borderId="11" xfId="52" applyNumberFormat="1" applyFont="1" applyFill="1" applyBorder="1" applyAlignment="1" applyProtection="1">
      <alignment horizontal="center" vertical="center"/>
      <protection/>
    </xf>
    <xf numFmtId="0" fontId="29" fillId="0" borderId="11" xfId="52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49" fontId="23" fillId="0" borderId="11" xfId="5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49" fontId="21" fillId="0" borderId="0" xfId="0" applyNumberFormat="1" applyFont="1" applyFill="1" applyAlignment="1" applyProtection="1">
      <alignment/>
      <protection/>
    </xf>
    <xf numFmtId="49" fontId="19" fillId="0" borderId="0" xfId="0" applyNumberFormat="1" applyFont="1" applyFill="1" applyAlignment="1" applyProtection="1">
      <alignment/>
      <protection/>
    </xf>
    <xf numFmtId="49" fontId="22" fillId="0" borderId="11" xfId="52" applyNumberFormat="1" applyFont="1" applyFill="1" applyBorder="1" applyAlignment="1" applyProtection="1">
      <alignment horizontal="center" vertical="center"/>
      <protection/>
    </xf>
    <xf numFmtId="49" fontId="22" fillId="0" borderId="11" xfId="52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/>
      <protection/>
    </xf>
    <xf numFmtId="49" fontId="20" fillId="0" borderId="11" xfId="52" applyNumberFormat="1" applyFont="1" applyFill="1" applyBorder="1" applyAlignment="1" applyProtection="1">
      <alignment horizontal="left" vertical="center" wrapText="1"/>
      <protection/>
    </xf>
    <xf numFmtId="164" fontId="31" fillId="0" borderId="11" xfId="0" applyNumberFormat="1" applyFont="1" applyFill="1" applyBorder="1" applyAlignment="1" applyProtection="1">
      <alignment vertical="center"/>
      <protection/>
    </xf>
    <xf numFmtId="0" fontId="20" fillId="0" borderId="11" xfId="52" applyNumberFormat="1" applyFont="1" applyFill="1" applyBorder="1" applyAlignment="1" applyProtection="1">
      <alignment horizontal="left" vertical="center" wrapText="1"/>
      <protection/>
    </xf>
    <xf numFmtId="0" fontId="1" fillId="0" borderId="11" xfId="52" applyNumberFormat="1" applyFont="1" applyFill="1" applyBorder="1" applyAlignment="1" applyProtection="1">
      <alignment horizontal="left" vertical="center" wrapText="1"/>
      <protection/>
    </xf>
    <xf numFmtId="164" fontId="30" fillId="0" borderId="11" xfId="0" applyNumberFormat="1" applyFont="1" applyFill="1" applyBorder="1" applyAlignment="1" applyProtection="1">
      <alignment vertical="center"/>
      <protection/>
    </xf>
    <xf numFmtId="4" fontId="20" fillId="0" borderId="11" xfId="52" applyNumberFormat="1" applyFont="1" applyFill="1" applyBorder="1" applyAlignment="1" applyProtection="1">
      <alignment horizontal="right" vertical="center"/>
      <protection/>
    </xf>
    <xf numFmtId="4" fontId="1" fillId="0" borderId="11" xfId="52" applyNumberFormat="1" applyFont="1" applyFill="1" applyBorder="1" applyAlignment="1" applyProtection="1">
      <alignment horizontal="right" vertical="center"/>
      <protection/>
    </xf>
    <xf numFmtId="4" fontId="1" fillId="0" borderId="11" xfId="52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Alignment="1" applyProtection="1">
      <alignment horizontal="left"/>
      <protection/>
    </xf>
    <xf numFmtId="49" fontId="28" fillId="0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SheetLayoutView="100" zoomScalePageLayoutView="0" workbookViewId="0" topLeftCell="A1">
      <selection activeCell="C5" sqref="C5:E5"/>
    </sheetView>
  </sheetViews>
  <sheetFormatPr defaultColWidth="9.140625" defaultRowHeight="15"/>
  <cols>
    <col min="1" max="1" width="22.00390625" style="19" customWidth="1"/>
    <col min="2" max="2" width="46.140625" style="20" customWidth="1"/>
    <col min="3" max="4" width="15.8515625" style="18" customWidth="1"/>
    <col min="5" max="5" width="9.140625" style="18" customWidth="1"/>
    <col min="6" max="16384" width="9.140625" style="14" customWidth="1"/>
  </cols>
  <sheetData>
    <row r="1" spans="1:5" ht="15">
      <c r="A1" s="5"/>
      <c r="B1" s="6"/>
      <c r="C1" s="34" t="s">
        <v>112</v>
      </c>
      <c r="D1" s="34"/>
      <c r="E1" s="34"/>
    </row>
    <row r="2" spans="1:5" ht="15.75">
      <c r="A2" s="5"/>
      <c r="B2" s="6"/>
      <c r="C2" s="35" t="s">
        <v>113</v>
      </c>
      <c r="D2" s="35"/>
      <c r="E2" s="35"/>
    </row>
    <row r="3" spans="1:5" ht="15.75">
      <c r="A3" s="5"/>
      <c r="B3" s="6"/>
      <c r="C3" s="35" t="s">
        <v>122</v>
      </c>
      <c r="D3" s="35"/>
      <c r="E3" s="35"/>
    </row>
    <row r="4" spans="1:5" ht="15.75">
      <c r="A4" s="5"/>
      <c r="B4" s="6"/>
      <c r="C4" s="32" t="s">
        <v>123</v>
      </c>
      <c r="D4" s="32"/>
      <c r="E4" s="32"/>
    </row>
    <row r="5" spans="1:5" ht="15.75">
      <c r="A5" s="5"/>
      <c r="B5" s="6"/>
      <c r="C5" s="35" t="s">
        <v>131</v>
      </c>
      <c r="D5" s="35"/>
      <c r="E5" s="35"/>
    </row>
    <row r="6" spans="1:5" ht="15">
      <c r="A6" s="5"/>
      <c r="B6" s="6"/>
      <c r="C6" s="7"/>
      <c r="D6" s="7"/>
      <c r="E6" s="8"/>
    </row>
    <row r="7" spans="1:5" ht="15">
      <c r="A7" s="5"/>
      <c r="B7" s="6"/>
      <c r="C7" s="7"/>
      <c r="D7" s="7"/>
      <c r="E7" s="8"/>
    </row>
    <row r="8" spans="1:5" ht="15">
      <c r="A8" s="5"/>
      <c r="B8" s="6"/>
      <c r="C8" s="34"/>
      <c r="D8" s="34"/>
      <c r="E8" s="8"/>
    </row>
    <row r="9" spans="1:5" ht="18.75">
      <c r="A9" s="33" t="s">
        <v>124</v>
      </c>
      <c r="B9" s="33"/>
      <c r="C9" s="33"/>
      <c r="D9" s="33"/>
      <c r="E9" s="33"/>
    </row>
    <row r="10" spans="1:5" ht="18.75">
      <c r="A10" s="33" t="s">
        <v>114</v>
      </c>
      <c r="B10" s="33"/>
      <c r="C10" s="33"/>
      <c r="D10" s="33"/>
      <c r="E10" s="33"/>
    </row>
    <row r="11" spans="1:5" ht="18.75">
      <c r="A11" s="33"/>
      <c r="B11" s="33"/>
      <c r="C11" s="33"/>
      <c r="D11" s="33"/>
      <c r="E11" s="33"/>
    </row>
    <row r="12" spans="1:5" ht="15">
      <c r="A12" s="5"/>
      <c r="B12" s="6"/>
      <c r="C12" s="7"/>
      <c r="D12" s="7"/>
      <c r="E12" s="8"/>
    </row>
    <row r="13" spans="1:5" ht="38.25">
      <c r="A13" s="9" t="s">
        <v>115</v>
      </c>
      <c r="B13" s="9" t="s">
        <v>116</v>
      </c>
      <c r="C13" s="9" t="s">
        <v>117</v>
      </c>
      <c r="D13" s="9" t="s">
        <v>118</v>
      </c>
      <c r="E13" s="10" t="s">
        <v>119</v>
      </c>
    </row>
    <row r="14" spans="1:5" ht="15">
      <c r="A14" s="11" t="s">
        <v>120</v>
      </c>
      <c r="B14" s="11" t="s">
        <v>121</v>
      </c>
      <c r="C14" s="12">
        <v>3</v>
      </c>
      <c r="D14" s="12">
        <v>4</v>
      </c>
      <c r="E14" s="13">
        <v>5</v>
      </c>
    </row>
    <row r="15" spans="1:5" s="15" customFormat="1" ht="12.75">
      <c r="A15" s="21"/>
      <c r="B15" s="24" t="s">
        <v>125</v>
      </c>
      <c r="C15" s="29">
        <v>115918586.43</v>
      </c>
      <c r="D15" s="29">
        <v>118904559.1</v>
      </c>
      <c r="E15" s="28">
        <f>D15/C15*100</f>
        <v>102.6</v>
      </c>
    </row>
    <row r="16" spans="1:5" s="17" customFormat="1" ht="12.75">
      <c r="A16" s="22" t="s">
        <v>1</v>
      </c>
      <c r="B16" s="26" t="s">
        <v>0</v>
      </c>
      <c r="C16" s="29">
        <v>45998023.79</v>
      </c>
      <c r="D16" s="29">
        <v>48971996.46</v>
      </c>
      <c r="E16" s="28">
        <f aca="true" t="shared" si="0" ref="E16:E47">D16/C16*100</f>
        <v>106.5</v>
      </c>
    </row>
    <row r="17" spans="1:5" s="17" customFormat="1" ht="12.75">
      <c r="A17" s="16" t="s">
        <v>3</v>
      </c>
      <c r="B17" s="27" t="s">
        <v>2</v>
      </c>
      <c r="C17" s="30">
        <v>22813000</v>
      </c>
      <c r="D17" s="30">
        <v>22711811.82</v>
      </c>
      <c r="E17" s="25">
        <f t="shared" si="0"/>
        <v>99.6</v>
      </c>
    </row>
    <row r="18" spans="1:5" s="17" customFormat="1" ht="12.75">
      <c r="A18" s="16" t="s">
        <v>5</v>
      </c>
      <c r="B18" s="27" t="s">
        <v>4</v>
      </c>
      <c r="C18" s="30">
        <v>22813000</v>
      </c>
      <c r="D18" s="30">
        <v>22711811.82</v>
      </c>
      <c r="E18" s="25">
        <f t="shared" si="0"/>
        <v>99.6</v>
      </c>
    </row>
    <row r="19" spans="1:5" s="17" customFormat="1" ht="76.5">
      <c r="A19" s="2" t="s">
        <v>7</v>
      </c>
      <c r="B19" s="27" t="s">
        <v>6</v>
      </c>
      <c r="C19" s="31">
        <v>22613000</v>
      </c>
      <c r="D19" s="31">
        <v>22602215.43</v>
      </c>
      <c r="E19" s="25">
        <f t="shared" si="0"/>
        <v>100</v>
      </c>
    </row>
    <row r="20" spans="1:5" s="17" customFormat="1" ht="114.75">
      <c r="A20" s="2" t="s">
        <v>9</v>
      </c>
      <c r="B20" s="27" t="s">
        <v>8</v>
      </c>
      <c r="C20" s="31">
        <v>100000</v>
      </c>
      <c r="D20" s="31">
        <v>65721.55</v>
      </c>
      <c r="E20" s="25">
        <f t="shared" si="0"/>
        <v>65.7</v>
      </c>
    </row>
    <row r="21" spans="1:5" s="17" customFormat="1" ht="51">
      <c r="A21" s="2" t="s">
        <v>11</v>
      </c>
      <c r="B21" s="27" t="s">
        <v>10</v>
      </c>
      <c r="C21" s="31">
        <v>100000</v>
      </c>
      <c r="D21" s="31">
        <v>43874.84</v>
      </c>
      <c r="E21" s="25">
        <f t="shared" si="0"/>
        <v>43.9</v>
      </c>
    </row>
    <row r="22" spans="1:5" s="17" customFormat="1" ht="38.25">
      <c r="A22" s="16" t="s">
        <v>13</v>
      </c>
      <c r="B22" s="27" t="s">
        <v>12</v>
      </c>
      <c r="C22" s="30">
        <v>2564000</v>
      </c>
      <c r="D22" s="30">
        <v>3308577.48</v>
      </c>
      <c r="E22" s="25">
        <f t="shared" si="0"/>
        <v>129</v>
      </c>
    </row>
    <row r="23" spans="1:5" s="17" customFormat="1" ht="38.25">
      <c r="A23" s="16" t="s">
        <v>15</v>
      </c>
      <c r="B23" s="27" t="s">
        <v>14</v>
      </c>
      <c r="C23" s="30">
        <v>2564000</v>
      </c>
      <c r="D23" s="30">
        <v>3308577.48</v>
      </c>
      <c r="E23" s="25">
        <f t="shared" si="0"/>
        <v>129</v>
      </c>
    </row>
    <row r="24" spans="1:5" s="17" customFormat="1" ht="76.5">
      <c r="A24" s="2" t="s">
        <v>17</v>
      </c>
      <c r="B24" s="27" t="s">
        <v>16</v>
      </c>
      <c r="C24" s="31">
        <v>1027403.4</v>
      </c>
      <c r="D24" s="31">
        <v>1131067.31</v>
      </c>
      <c r="E24" s="25">
        <f t="shared" si="0"/>
        <v>110.1</v>
      </c>
    </row>
    <row r="25" spans="1:5" s="17" customFormat="1" ht="89.25">
      <c r="A25" s="2" t="s">
        <v>19</v>
      </c>
      <c r="B25" s="27" t="s">
        <v>18</v>
      </c>
      <c r="C25" s="31">
        <v>14233.7</v>
      </c>
      <c r="D25" s="31">
        <v>17265.14</v>
      </c>
      <c r="E25" s="25">
        <f t="shared" si="0"/>
        <v>121.3</v>
      </c>
    </row>
    <row r="26" spans="1:5" s="17" customFormat="1" ht="76.5">
      <c r="A26" s="2" t="s">
        <v>21</v>
      </c>
      <c r="B26" s="27" t="s">
        <v>20</v>
      </c>
      <c r="C26" s="31">
        <v>1513719.9</v>
      </c>
      <c r="D26" s="31">
        <v>2327771.08</v>
      </c>
      <c r="E26" s="25">
        <f t="shared" si="0"/>
        <v>153.8</v>
      </c>
    </row>
    <row r="27" spans="1:5" s="17" customFormat="1" ht="76.5">
      <c r="A27" s="2" t="s">
        <v>23</v>
      </c>
      <c r="B27" s="27" t="s">
        <v>22</v>
      </c>
      <c r="C27" s="31">
        <v>8643</v>
      </c>
      <c r="D27" s="31">
        <v>-167526.05</v>
      </c>
      <c r="E27" s="25">
        <f t="shared" si="0"/>
        <v>-1938.3</v>
      </c>
    </row>
    <row r="28" spans="1:5" s="17" customFormat="1" ht="12.75">
      <c r="A28" s="16" t="s">
        <v>25</v>
      </c>
      <c r="B28" s="27" t="s">
        <v>24</v>
      </c>
      <c r="C28" s="30">
        <v>130000</v>
      </c>
      <c r="D28" s="30">
        <v>-17711.54</v>
      </c>
      <c r="E28" s="25">
        <f t="shared" si="0"/>
        <v>-13.6</v>
      </c>
    </row>
    <row r="29" spans="1:5" s="17" customFormat="1" ht="12.75">
      <c r="A29" s="16" t="s">
        <v>27</v>
      </c>
      <c r="B29" s="27" t="s">
        <v>26</v>
      </c>
      <c r="C29" s="30">
        <v>130000</v>
      </c>
      <c r="D29" s="30">
        <v>-17711.54</v>
      </c>
      <c r="E29" s="25">
        <f t="shared" si="0"/>
        <v>-13.6</v>
      </c>
    </row>
    <row r="30" spans="1:5" s="17" customFormat="1" ht="12.75">
      <c r="A30" s="2" t="s">
        <v>28</v>
      </c>
      <c r="B30" s="27" t="s">
        <v>26</v>
      </c>
      <c r="C30" s="31">
        <v>130000</v>
      </c>
      <c r="D30" s="31">
        <v>-17718.63</v>
      </c>
      <c r="E30" s="25">
        <f t="shared" si="0"/>
        <v>-13.6</v>
      </c>
    </row>
    <row r="31" spans="1:5" s="17" customFormat="1" ht="28.5" customHeight="1">
      <c r="A31" s="2" t="s">
        <v>30</v>
      </c>
      <c r="B31" s="27" t="s">
        <v>29</v>
      </c>
      <c r="C31" s="31">
        <v>0</v>
      </c>
      <c r="D31" s="31">
        <v>7.09</v>
      </c>
      <c r="E31" s="25"/>
    </row>
    <row r="32" spans="1:5" s="17" customFormat="1" ht="12.75">
      <c r="A32" s="16" t="s">
        <v>32</v>
      </c>
      <c r="B32" s="27" t="s">
        <v>31</v>
      </c>
      <c r="C32" s="30">
        <v>17532900</v>
      </c>
      <c r="D32" s="30">
        <v>16399418.11</v>
      </c>
      <c r="E32" s="25">
        <f t="shared" si="0"/>
        <v>93.5</v>
      </c>
    </row>
    <row r="33" spans="1:5" s="17" customFormat="1" ht="12.75">
      <c r="A33" s="16" t="s">
        <v>34</v>
      </c>
      <c r="B33" s="27" t="s">
        <v>33</v>
      </c>
      <c r="C33" s="30">
        <v>4060000</v>
      </c>
      <c r="D33" s="30">
        <v>2098670.71</v>
      </c>
      <c r="E33" s="25">
        <f t="shared" si="0"/>
        <v>51.7</v>
      </c>
    </row>
    <row r="34" spans="1:5" s="17" customFormat="1" ht="51">
      <c r="A34" s="2" t="s">
        <v>36</v>
      </c>
      <c r="B34" s="27" t="s">
        <v>35</v>
      </c>
      <c r="C34" s="31">
        <v>4060000</v>
      </c>
      <c r="D34" s="31">
        <v>2098670.71</v>
      </c>
      <c r="E34" s="25">
        <f t="shared" si="0"/>
        <v>51.7</v>
      </c>
    </row>
    <row r="35" spans="1:5" s="17" customFormat="1" ht="12.75">
      <c r="A35" s="16" t="s">
        <v>38</v>
      </c>
      <c r="B35" s="27" t="s">
        <v>37</v>
      </c>
      <c r="C35" s="30">
        <v>13472900</v>
      </c>
      <c r="D35" s="30">
        <v>14300747.4</v>
      </c>
      <c r="E35" s="25">
        <f t="shared" si="0"/>
        <v>106.1</v>
      </c>
    </row>
    <row r="36" spans="1:5" s="17" customFormat="1" ht="12.75">
      <c r="A36" s="16" t="s">
        <v>40</v>
      </c>
      <c r="B36" s="27" t="s">
        <v>39</v>
      </c>
      <c r="C36" s="30">
        <v>10000000</v>
      </c>
      <c r="D36" s="30">
        <v>11042325.23</v>
      </c>
      <c r="E36" s="25">
        <f t="shared" si="0"/>
        <v>110.4</v>
      </c>
    </row>
    <row r="37" spans="1:5" s="17" customFormat="1" ht="38.25">
      <c r="A37" s="2" t="s">
        <v>42</v>
      </c>
      <c r="B37" s="27" t="s">
        <v>41</v>
      </c>
      <c r="C37" s="31">
        <v>10000000</v>
      </c>
      <c r="D37" s="31">
        <v>11042325.23</v>
      </c>
      <c r="E37" s="25">
        <f t="shared" si="0"/>
        <v>110.4</v>
      </c>
    </row>
    <row r="38" spans="1:5" s="17" customFormat="1" ht="12.75">
      <c r="A38" s="16" t="s">
        <v>44</v>
      </c>
      <c r="B38" s="27" t="s">
        <v>43</v>
      </c>
      <c r="C38" s="30">
        <v>3472900</v>
      </c>
      <c r="D38" s="30">
        <v>3258422.17</v>
      </c>
      <c r="E38" s="25">
        <f t="shared" si="0"/>
        <v>93.8</v>
      </c>
    </row>
    <row r="39" spans="1:5" s="17" customFormat="1" ht="38.25">
      <c r="A39" s="2" t="s">
        <v>46</v>
      </c>
      <c r="B39" s="27" t="s">
        <v>45</v>
      </c>
      <c r="C39" s="31">
        <v>3472900</v>
      </c>
      <c r="D39" s="31">
        <v>3258422.17</v>
      </c>
      <c r="E39" s="25">
        <f t="shared" si="0"/>
        <v>93.8</v>
      </c>
    </row>
    <row r="40" spans="1:5" s="17" customFormat="1" ht="38.25">
      <c r="A40" s="16" t="s">
        <v>48</v>
      </c>
      <c r="B40" s="27" t="s">
        <v>47</v>
      </c>
      <c r="C40" s="30">
        <v>1758123.79</v>
      </c>
      <c r="D40" s="30">
        <v>4737381.94</v>
      </c>
      <c r="E40" s="25">
        <f t="shared" si="0"/>
        <v>269.5</v>
      </c>
    </row>
    <row r="41" spans="1:5" s="17" customFormat="1" ht="76.5">
      <c r="A41" s="16" t="s">
        <v>50</v>
      </c>
      <c r="B41" s="27" t="s">
        <v>49</v>
      </c>
      <c r="C41" s="30">
        <v>1000</v>
      </c>
      <c r="D41" s="30">
        <v>21449.01</v>
      </c>
      <c r="E41" s="25">
        <f t="shared" si="0"/>
        <v>2144.9</v>
      </c>
    </row>
    <row r="42" spans="1:5" s="17" customFormat="1" ht="51">
      <c r="A42" s="2" t="s">
        <v>52</v>
      </c>
      <c r="B42" s="27" t="s">
        <v>51</v>
      </c>
      <c r="C42" s="31">
        <v>1000</v>
      </c>
      <c r="D42" s="31">
        <v>21449.01</v>
      </c>
      <c r="E42" s="25">
        <f t="shared" si="0"/>
        <v>2144.9</v>
      </c>
    </row>
    <row r="43" spans="1:5" s="17" customFormat="1" ht="89.25">
      <c r="A43" s="16" t="s">
        <v>54</v>
      </c>
      <c r="B43" s="27" t="s">
        <v>53</v>
      </c>
      <c r="C43" s="30">
        <v>1700000</v>
      </c>
      <c r="D43" s="30">
        <v>3225672.38</v>
      </c>
      <c r="E43" s="25">
        <f t="shared" si="0"/>
        <v>189.7</v>
      </c>
    </row>
    <row r="44" spans="1:5" s="17" customFormat="1" ht="63.75">
      <c r="A44" s="16" t="s">
        <v>56</v>
      </c>
      <c r="B44" s="27" t="s">
        <v>55</v>
      </c>
      <c r="C44" s="30">
        <v>1700000</v>
      </c>
      <c r="D44" s="30">
        <v>3225672.38</v>
      </c>
      <c r="E44" s="25">
        <f t="shared" si="0"/>
        <v>189.7</v>
      </c>
    </row>
    <row r="45" spans="1:5" s="17" customFormat="1" ht="78" customHeight="1">
      <c r="A45" s="2" t="s">
        <v>58</v>
      </c>
      <c r="B45" s="27" t="s">
        <v>57</v>
      </c>
      <c r="C45" s="31">
        <v>1700000</v>
      </c>
      <c r="D45" s="31">
        <v>3225672.38</v>
      </c>
      <c r="E45" s="25">
        <f t="shared" si="0"/>
        <v>189.7</v>
      </c>
    </row>
    <row r="46" spans="1:5" s="17" customFormat="1" ht="89.25">
      <c r="A46" s="16" t="s">
        <v>60</v>
      </c>
      <c r="B46" s="27" t="s">
        <v>59</v>
      </c>
      <c r="C46" s="30">
        <v>57123.79</v>
      </c>
      <c r="D46" s="30">
        <v>1490260.55</v>
      </c>
      <c r="E46" s="25">
        <f t="shared" si="0"/>
        <v>2608.8</v>
      </c>
    </row>
    <row r="47" spans="1:5" s="17" customFormat="1" ht="77.25" customHeight="1">
      <c r="A47" s="16" t="s">
        <v>62</v>
      </c>
      <c r="B47" s="27" t="s">
        <v>61</v>
      </c>
      <c r="C47" s="30">
        <v>57123.79</v>
      </c>
      <c r="D47" s="30">
        <v>1490260.55</v>
      </c>
      <c r="E47" s="25">
        <f t="shared" si="0"/>
        <v>2608.8</v>
      </c>
    </row>
    <row r="48" spans="1:5" s="17" customFormat="1" ht="76.5">
      <c r="A48" s="2" t="s">
        <v>64</v>
      </c>
      <c r="B48" s="27" t="s">
        <v>63</v>
      </c>
      <c r="C48" s="31">
        <v>57123.79</v>
      </c>
      <c r="D48" s="31">
        <v>1490260.55</v>
      </c>
      <c r="E48" s="25">
        <f aca="true" t="shared" si="1" ref="E48:E54">D48/C48*100</f>
        <v>2608.8</v>
      </c>
    </row>
    <row r="49" spans="1:5" s="17" customFormat="1" ht="25.5">
      <c r="A49" s="16" t="s">
        <v>66</v>
      </c>
      <c r="B49" s="27" t="s">
        <v>65</v>
      </c>
      <c r="C49" s="30">
        <v>1200000</v>
      </c>
      <c r="D49" s="30">
        <v>1832518.65</v>
      </c>
      <c r="E49" s="25">
        <f t="shared" si="1"/>
        <v>152.7</v>
      </c>
    </row>
    <row r="50" spans="1:5" s="17" customFormat="1" ht="38.25">
      <c r="A50" s="16" t="s">
        <v>68</v>
      </c>
      <c r="B50" s="27" t="s">
        <v>67</v>
      </c>
      <c r="C50" s="30">
        <v>1200000</v>
      </c>
      <c r="D50" s="30">
        <v>1832518.65</v>
      </c>
      <c r="E50" s="25">
        <f t="shared" si="1"/>
        <v>152.7</v>
      </c>
    </row>
    <row r="51" spans="1:5" s="17" customFormat="1" ht="38.25">
      <c r="A51" s="16" t="s">
        <v>70</v>
      </c>
      <c r="B51" s="27" t="s">
        <v>69</v>
      </c>
      <c r="C51" s="30">
        <v>1200000</v>
      </c>
      <c r="D51" s="30">
        <v>1832518.65</v>
      </c>
      <c r="E51" s="25">
        <f t="shared" si="1"/>
        <v>152.7</v>
      </c>
    </row>
    <row r="52" spans="1:5" s="17" customFormat="1" ht="51">
      <c r="A52" s="2" t="s">
        <v>72</v>
      </c>
      <c r="B52" s="27" t="s">
        <v>71</v>
      </c>
      <c r="C52" s="31">
        <v>1200000</v>
      </c>
      <c r="D52" s="31">
        <v>1832518.65</v>
      </c>
      <c r="E52" s="25">
        <f t="shared" si="1"/>
        <v>152.7</v>
      </c>
    </row>
    <row r="53" spans="1:5" s="23" customFormat="1" ht="12.75">
      <c r="A53" s="22" t="s">
        <v>74</v>
      </c>
      <c r="B53" s="26" t="s">
        <v>73</v>
      </c>
      <c r="C53" s="29">
        <v>69920562.64</v>
      </c>
      <c r="D53" s="29">
        <v>69932562.64</v>
      </c>
      <c r="E53" s="28">
        <f t="shared" si="1"/>
        <v>100</v>
      </c>
    </row>
    <row r="54" spans="1:5" s="23" customFormat="1" ht="38.25">
      <c r="A54" s="22" t="s">
        <v>76</v>
      </c>
      <c r="B54" s="26" t="s">
        <v>75</v>
      </c>
      <c r="C54" s="29">
        <v>69583381.6</v>
      </c>
      <c r="D54" s="29">
        <v>69583381.6</v>
      </c>
      <c r="E54" s="28">
        <f t="shared" si="1"/>
        <v>100</v>
      </c>
    </row>
    <row r="55" spans="1:5" s="17" customFormat="1" ht="30" customHeight="1">
      <c r="A55" s="16" t="s">
        <v>78</v>
      </c>
      <c r="B55" s="27" t="s">
        <v>77</v>
      </c>
      <c r="C55" s="30">
        <v>69583381.6</v>
      </c>
      <c r="D55" s="30">
        <v>69583381.6</v>
      </c>
      <c r="E55" s="25">
        <f aca="true" t="shared" si="2" ref="E55:E75">D55/C55*100</f>
        <v>100</v>
      </c>
    </row>
    <row r="56" spans="1:5" s="17" customFormat="1" ht="38.25">
      <c r="A56" s="16" t="s">
        <v>80</v>
      </c>
      <c r="B56" s="27" t="s">
        <v>79</v>
      </c>
      <c r="C56" s="30">
        <v>11526723</v>
      </c>
      <c r="D56" s="30">
        <v>11526723</v>
      </c>
      <c r="E56" s="25">
        <f t="shared" si="2"/>
        <v>100</v>
      </c>
    </row>
    <row r="57" spans="1:5" s="17" customFormat="1" ht="38.25">
      <c r="A57" s="2" t="s">
        <v>82</v>
      </c>
      <c r="B57" s="27" t="s">
        <v>81</v>
      </c>
      <c r="C57" s="31">
        <v>11526723</v>
      </c>
      <c r="D57" s="31">
        <v>11526723</v>
      </c>
      <c r="E57" s="25">
        <f t="shared" si="2"/>
        <v>100</v>
      </c>
    </row>
    <row r="58" spans="1:5" s="17" customFormat="1" ht="38.25">
      <c r="A58" s="2" t="s">
        <v>128</v>
      </c>
      <c r="B58" s="27" t="s">
        <v>130</v>
      </c>
      <c r="C58" s="31">
        <v>1367000</v>
      </c>
      <c r="D58" s="31">
        <v>1367000</v>
      </c>
      <c r="E58" s="25">
        <f t="shared" si="2"/>
        <v>100</v>
      </c>
    </row>
    <row r="59" spans="1:5" s="17" customFormat="1" ht="78" customHeight="1">
      <c r="A59" s="2" t="s">
        <v>129</v>
      </c>
      <c r="B59" s="27" t="s">
        <v>127</v>
      </c>
      <c r="C59" s="31">
        <v>10159723</v>
      </c>
      <c r="D59" s="31">
        <v>10159723</v>
      </c>
      <c r="E59" s="25">
        <f t="shared" si="2"/>
        <v>100</v>
      </c>
    </row>
    <row r="60" spans="1:5" s="17" customFormat="1" ht="114.75">
      <c r="A60" s="16" t="s">
        <v>84</v>
      </c>
      <c r="B60" s="27" t="s">
        <v>83</v>
      </c>
      <c r="C60" s="30">
        <v>26969569</v>
      </c>
      <c r="D60" s="30">
        <v>26969569</v>
      </c>
      <c r="E60" s="25">
        <f t="shared" si="2"/>
        <v>100</v>
      </c>
    </row>
    <row r="61" spans="1:5" s="17" customFormat="1" ht="106.5" customHeight="1">
      <c r="A61" s="16" t="s">
        <v>86</v>
      </c>
      <c r="B61" s="27" t="s">
        <v>85</v>
      </c>
      <c r="C61" s="30">
        <v>26969569</v>
      </c>
      <c r="D61" s="30">
        <v>26969569</v>
      </c>
      <c r="E61" s="25">
        <f t="shared" si="2"/>
        <v>100</v>
      </c>
    </row>
    <row r="62" spans="1:5" s="17" customFormat="1" ht="76.5">
      <c r="A62" s="2" t="s">
        <v>88</v>
      </c>
      <c r="B62" s="27" t="s">
        <v>87</v>
      </c>
      <c r="C62" s="31">
        <v>26969569</v>
      </c>
      <c r="D62" s="31">
        <v>26969569</v>
      </c>
      <c r="E62" s="25">
        <f t="shared" si="2"/>
        <v>100</v>
      </c>
    </row>
    <row r="63" spans="1:5" s="17" customFormat="1" ht="76.5">
      <c r="A63" s="16" t="s">
        <v>90</v>
      </c>
      <c r="B63" s="27" t="s">
        <v>89</v>
      </c>
      <c r="C63" s="30">
        <v>19246812.6</v>
      </c>
      <c r="D63" s="30">
        <v>19246812.6</v>
      </c>
      <c r="E63" s="25">
        <f t="shared" si="2"/>
        <v>100</v>
      </c>
    </row>
    <row r="64" spans="1:5" s="17" customFormat="1" ht="76.5">
      <c r="A64" s="16" t="s">
        <v>92</v>
      </c>
      <c r="B64" s="27" t="s">
        <v>91</v>
      </c>
      <c r="C64" s="30">
        <v>19246812.6</v>
      </c>
      <c r="D64" s="30">
        <v>19246812.6</v>
      </c>
      <c r="E64" s="25">
        <f t="shared" si="2"/>
        <v>100</v>
      </c>
    </row>
    <row r="65" spans="1:5" s="17" customFormat="1" ht="51">
      <c r="A65" s="2" t="s">
        <v>94</v>
      </c>
      <c r="B65" s="27" t="s">
        <v>93</v>
      </c>
      <c r="C65" s="31">
        <v>19246812.6</v>
      </c>
      <c r="D65" s="31">
        <v>19246812.6</v>
      </c>
      <c r="E65" s="25">
        <f t="shared" si="2"/>
        <v>100</v>
      </c>
    </row>
    <row r="66" spans="1:5" s="17" customFormat="1" ht="12.75">
      <c r="A66" s="16" t="s">
        <v>96</v>
      </c>
      <c r="B66" s="27" t="s">
        <v>95</v>
      </c>
      <c r="C66" s="30">
        <v>11840277</v>
      </c>
      <c r="D66" s="30">
        <v>11840277</v>
      </c>
      <c r="E66" s="25">
        <f t="shared" si="2"/>
        <v>100</v>
      </c>
    </row>
    <row r="67" spans="1:5" s="17" customFormat="1" ht="12.75">
      <c r="A67" s="2" t="s">
        <v>98</v>
      </c>
      <c r="B67" s="27" t="s">
        <v>97</v>
      </c>
      <c r="C67" s="31">
        <v>11840277</v>
      </c>
      <c r="D67" s="31">
        <v>11840277</v>
      </c>
      <c r="E67" s="25">
        <f t="shared" si="2"/>
        <v>100</v>
      </c>
    </row>
    <row r="68" spans="1:5" s="17" customFormat="1" ht="81" customHeight="1">
      <c r="A68" s="2" t="s">
        <v>126</v>
      </c>
      <c r="B68" s="27" t="s">
        <v>127</v>
      </c>
      <c r="C68" s="31">
        <v>11840277</v>
      </c>
      <c r="D68" s="31">
        <v>11840277</v>
      </c>
      <c r="E68" s="25">
        <f t="shared" si="2"/>
        <v>100</v>
      </c>
    </row>
    <row r="69" spans="1:5" s="23" customFormat="1" ht="12.75">
      <c r="A69" s="22" t="s">
        <v>100</v>
      </c>
      <c r="B69" s="26" t="s">
        <v>99</v>
      </c>
      <c r="C69" s="29">
        <v>273010</v>
      </c>
      <c r="D69" s="29">
        <v>285010</v>
      </c>
      <c r="E69" s="28">
        <f t="shared" si="2"/>
        <v>104.4</v>
      </c>
    </row>
    <row r="70" spans="1:5" s="17" customFormat="1" ht="25.5">
      <c r="A70" s="16" t="s">
        <v>102</v>
      </c>
      <c r="B70" s="27" t="s">
        <v>101</v>
      </c>
      <c r="C70" s="30">
        <v>273010</v>
      </c>
      <c r="D70" s="30">
        <v>285010</v>
      </c>
      <c r="E70" s="25">
        <f t="shared" si="2"/>
        <v>104.4</v>
      </c>
    </row>
    <row r="71" spans="1:5" s="17" customFormat="1" ht="25.5">
      <c r="A71" s="2" t="s">
        <v>103</v>
      </c>
      <c r="B71" s="27" t="s">
        <v>101</v>
      </c>
      <c r="C71" s="31">
        <v>273010</v>
      </c>
      <c r="D71" s="31">
        <v>285010</v>
      </c>
      <c r="E71" s="25">
        <f t="shared" si="2"/>
        <v>104.4</v>
      </c>
    </row>
    <row r="72" spans="1:5" s="23" customFormat="1" ht="92.25" customHeight="1">
      <c r="A72" s="22" t="s">
        <v>105</v>
      </c>
      <c r="B72" s="26" t="s">
        <v>104</v>
      </c>
      <c r="C72" s="29">
        <v>64171.04</v>
      </c>
      <c r="D72" s="29">
        <v>64171.04</v>
      </c>
      <c r="E72" s="28">
        <f t="shared" si="2"/>
        <v>100</v>
      </c>
    </row>
    <row r="73" spans="1:5" s="17" customFormat="1" ht="66.75" customHeight="1">
      <c r="A73" s="16" t="s">
        <v>107</v>
      </c>
      <c r="B73" s="27" t="s">
        <v>106</v>
      </c>
      <c r="C73" s="30">
        <v>64171.04</v>
      </c>
      <c r="D73" s="30">
        <v>64171.04</v>
      </c>
      <c r="E73" s="25">
        <f t="shared" si="2"/>
        <v>100</v>
      </c>
    </row>
    <row r="74" spans="1:5" s="17" customFormat="1" ht="63.75">
      <c r="A74" s="16" t="s">
        <v>109</v>
      </c>
      <c r="B74" s="27" t="s">
        <v>108</v>
      </c>
      <c r="C74" s="30">
        <v>64171.04</v>
      </c>
      <c r="D74" s="30">
        <v>64171.04</v>
      </c>
      <c r="E74" s="25">
        <f t="shared" si="2"/>
        <v>100</v>
      </c>
    </row>
    <row r="75" spans="1:5" s="17" customFormat="1" ht="63.75">
      <c r="A75" s="2" t="s">
        <v>111</v>
      </c>
      <c r="B75" s="27" t="s">
        <v>110</v>
      </c>
      <c r="C75" s="31">
        <v>64171.04</v>
      </c>
      <c r="D75" s="31">
        <v>64171.04</v>
      </c>
      <c r="E75" s="25">
        <f t="shared" si="2"/>
        <v>100</v>
      </c>
    </row>
    <row r="76" spans="1:4" ht="15">
      <c r="A76" s="3"/>
      <c r="B76" s="1"/>
      <c r="C76" s="4"/>
      <c r="D76" s="4"/>
    </row>
  </sheetData>
  <sheetProtection/>
  <mergeCells count="8">
    <mergeCell ref="A10:E10"/>
    <mergeCell ref="A11:E11"/>
    <mergeCell ref="C1:E1"/>
    <mergeCell ref="C2:E2"/>
    <mergeCell ref="C3:E3"/>
    <mergeCell ref="C5:E5"/>
    <mergeCell ref="C8:D8"/>
    <mergeCell ref="A9:E9"/>
  </mergeCells>
  <printOptions/>
  <pageMargins left="0.52" right="0.1968503937007874" top="0.5905511811023623" bottom="0.1968503937007874" header="0.31496062992125984" footer="0.31496062992125984"/>
  <pageSetup fitToHeight="10"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</cp:lastModifiedBy>
  <cp:lastPrinted>2017-05-15T11:05:34Z</cp:lastPrinted>
  <dcterms:created xsi:type="dcterms:W3CDTF">2009-02-09T10:54:54Z</dcterms:created>
  <dcterms:modified xsi:type="dcterms:W3CDTF">2017-05-31T07:21:35Z</dcterms:modified>
  <cp:category/>
  <cp:version/>
  <cp:contentType/>
  <cp:contentStatus/>
</cp:coreProperties>
</file>