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55" yWindow="105" windowWidth="11655" windowHeight="8715" activeTab="0"/>
  </bookViews>
  <sheets>
    <sheet name="сентябрь" sheetId="1" r:id="rId1"/>
    <sheet name="ТРАФАРЕТ" sheetId="2" state="veryHidden" r:id="rId2"/>
  </sheets>
  <definedNames>
    <definedName name="ID_131775342" localSheetId="0">'сентябрь'!#REF!</definedName>
    <definedName name="ID_131775342" localSheetId="1">'ТРАФАРЕТ'!$V$25</definedName>
    <definedName name="ID_131775343" localSheetId="0">'сентябрь'!#REF!</definedName>
    <definedName name="ID_131775343" localSheetId="1">'ТРАФАРЕТ'!$V$26</definedName>
    <definedName name="ID_131775344" localSheetId="0">'сентябрь'!#REF!</definedName>
    <definedName name="ID_131775344" localSheetId="1">'ТРАФАРЕТ'!$V$44</definedName>
    <definedName name="ID_131775345" localSheetId="0">'сентябрь'!#REF!</definedName>
    <definedName name="ID_131775345" localSheetId="1">'ТРАФАРЕТ'!$V$79</definedName>
    <definedName name="ID_131775346" localSheetId="0">'сентябрь'!#REF!</definedName>
    <definedName name="ID_131775346" localSheetId="1">'ТРАФАРЕТ'!$V$80</definedName>
    <definedName name="ID_131775347" localSheetId="0">'сентябрь'!#REF!</definedName>
    <definedName name="ID_131775347" localSheetId="1">'ТРАФАРЕТ'!$V$81</definedName>
    <definedName name="ID_131775348" localSheetId="0">'сентябрь'!#REF!</definedName>
    <definedName name="ID_131775348" localSheetId="1">'ТРАФАРЕТ'!$V$82</definedName>
    <definedName name="ID_131775349" localSheetId="0">'сентябрь'!#REF!</definedName>
    <definedName name="ID_131775349" localSheetId="1">'ТРАФАРЕТ'!$V$83</definedName>
    <definedName name="ID_1928840" localSheetId="0">'сентябрь'!#REF!</definedName>
    <definedName name="ID_1928840" localSheetId="1">'ТРАФАРЕТ'!$F$16</definedName>
    <definedName name="ID_1928841" localSheetId="0">'сентябрь'!#REF!</definedName>
    <definedName name="ID_1928841" localSheetId="1">'ТРАФАРЕТ'!$G$16</definedName>
    <definedName name="ID_1928842" localSheetId="0">'сентябрь'!#REF!</definedName>
    <definedName name="ID_1928842" localSheetId="1">'ТРАФАРЕТ'!$H$16</definedName>
    <definedName name="ID_1928843" localSheetId="0">'сентябрь'!#REF!</definedName>
    <definedName name="ID_1928843" localSheetId="1">'ТРАФАРЕТ'!$I$16</definedName>
    <definedName name="ID_1928844" localSheetId="0">'сентябрь'!#REF!</definedName>
    <definedName name="ID_1928844" localSheetId="1">'ТРАФАРЕТ'!$J$16</definedName>
    <definedName name="ID_1928845" localSheetId="0">'сентябрь'!#REF!</definedName>
    <definedName name="ID_1928845" localSheetId="1">'ТРАФАРЕТ'!$K$16</definedName>
    <definedName name="ID_1928846" localSheetId="0">'сентябрь'!#REF!</definedName>
    <definedName name="ID_1928846" localSheetId="1">'ТРАФАРЕТ'!$L$16</definedName>
    <definedName name="ID_1928847" localSheetId="0">'сентябрь'!#REF!</definedName>
    <definedName name="ID_1928847" localSheetId="1">'ТРАФАРЕТ'!$M$16</definedName>
    <definedName name="ID_1928848" localSheetId="0">'сентябрь'!#REF!</definedName>
    <definedName name="ID_1928848" localSheetId="1">'ТРАФАРЕТ'!$N$16</definedName>
    <definedName name="ID_1928849" localSheetId="0">'сентябрь'!#REF!</definedName>
    <definedName name="ID_1928849" localSheetId="1">'ТРАФАРЕТ'!$O$16</definedName>
    <definedName name="ID_1928850" localSheetId="0">'сентябрь'!#REF!</definedName>
    <definedName name="ID_1928850" localSheetId="1">'ТРАФАРЕТ'!$P$16</definedName>
    <definedName name="ID_1928851" localSheetId="0">'сентябрь'!#REF!</definedName>
    <definedName name="ID_1928851" localSheetId="1">'ТРАФАРЕТ'!$Q$16</definedName>
    <definedName name="ID_1928852" localSheetId="0">'сентябрь'!#REF!</definedName>
    <definedName name="ID_1928852" localSheetId="1">'ТРАФАРЕТ'!$R$16</definedName>
    <definedName name="ID_1928853" localSheetId="0">'сентябрь'!#REF!</definedName>
    <definedName name="ID_1928853" localSheetId="1">'ТРАФАРЕТ'!$S$16</definedName>
    <definedName name="ID_1928854" localSheetId="0">'сентябрь'!#REF!</definedName>
    <definedName name="ID_1928854" localSheetId="1">'ТРАФАРЕТ'!$T$16</definedName>
    <definedName name="ID_1928855" localSheetId="0">'сентябрь'!#REF!</definedName>
    <definedName name="ID_1928855" localSheetId="1">'ТРАФАРЕТ'!$U$16</definedName>
    <definedName name="ID_1928857" localSheetId="0">'сентябрь'!#REF!</definedName>
    <definedName name="ID_1928857" localSheetId="1">'ТРАФАРЕТ'!$F$19</definedName>
    <definedName name="ID_1928858" localSheetId="0">'сентябрь'!#REF!</definedName>
    <definedName name="ID_1928858" localSheetId="1">'ТРАФАРЕТ'!$G$19</definedName>
    <definedName name="ID_1928859" localSheetId="0">'сентябрь'!#REF!</definedName>
    <definedName name="ID_1928859" localSheetId="1">'ТРАФАРЕТ'!$H$19</definedName>
    <definedName name="ID_1928860" localSheetId="0">'сентябрь'!#REF!</definedName>
    <definedName name="ID_1928860" localSheetId="1">'ТРАФАРЕТ'!$I$19</definedName>
    <definedName name="ID_1928861" localSheetId="0">'сентябрь'!#REF!</definedName>
    <definedName name="ID_1928861" localSheetId="1">'ТРАФАРЕТ'!$J$19</definedName>
    <definedName name="ID_1928862" localSheetId="0">'сентябрь'!#REF!</definedName>
    <definedName name="ID_1928862" localSheetId="1">'ТРАФАРЕТ'!$K$19</definedName>
    <definedName name="ID_1928863" localSheetId="0">'сентябрь'!#REF!</definedName>
    <definedName name="ID_1928863" localSheetId="1">'ТРАФАРЕТ'!$L$19</definedName>
    <definedName name="ID_1928864" localSheetId="0">'сентябрь'!#REF!</definedName>
    <definedName name="ID_1928864" localSheetId="1">'ТРАФАРЕТ'!$M$19</definedName>
    <definedName name="ID_1928865" localSheetId="0">'сентябрь'!#REF!</definedName>
    <definedName name="ID_1928865" localSheetId="1">'ТРАФАРЕТ'!$N$19</definedName>
    <definedName name="ID_1928866" localSheetId="0">'сентябрь'!#REF!</definedName>
    <definedName name="ID_1928866" localSheetId="1">'ТРАФАРЕТ'!$O$19</definedName>
    <definedName name="ID_1928867" localSheetId="0">'сентябрь'!#REF!</definedName>
    <definedName name="ID_1928867" localSheetId="1">'ТРАФАРЕТ'!$P$19</definedName>
    <definedName name="ID_1928868" localSheetId="0">'сентябрь'!#REF!</definedName>
    <definedName name="ID_1928868" localSheetId="1">'ТРАФАРЕТ'!$Q$19</definedName>
    <definedName name="ID_1928869" localSheetId="0">'сентябрь'!#REF!</definedName>
    <definedName name="ID_1928869" localSheetId="1">'ТРАФАРЕТ'!$R$19</definedName>
    <definedName name="ID_1928870" localSheetId="0">'сентябрь'!#REF!</definedName>
    <definedName name="ID_1928870" localSheetId="1">'ТРАФАРЕТ'!$S$19</definedName>
    <definedName name="ID_1928871" localSheetId="0">'сентябрь'!#REF!</definedName>
    <definedName name="ID_1928871" localSheetId="1">'ТРАФАРЕТ'!$T$19</definedName>
    <definedName name="ID_1928872" localSheetId="0">'сентябрь'!#REF!</definedName>
    <definedName name="ID_1928872" localSheetId="1">'ТРАФАРЕТ'!$U$19</definedName>
    <definedName name="ID_1928874" localSheetId="0">'сентябрь'!#REF!</definedName>
    <definedName name="ID_1928874" localSheetId="1">'ТРАФАРЕТ'!$F$21</definedName>
    <definedName name="ID_1928875" localSheetId="0">'сентябрь'!#REF!</definedName>
    <definedName name="ID_1928875" localSheetId="1">'ТРАФАРЕТ'!$G$21</definedName>
    <definedName name="ID_1928876" localSheetId="0">'сентябрь'!#REF!</definedName>
    <definedName name="ID_1928876" localSheetId="1">'ТРАФАРЕТ'!$H$21</definedName>
    <definedName name="ID_1928877" localSheetId="0">'сентябрь'!#REF!</definedName>
    <definedName name="ID_1928877" localSheetId="1">'ТРАФАРЕТ'!$I$21</definedName>
    <definedName name="ID_1928878" localSheetId="0">'сентябрь'!#REF!</definedName>
    <definedName name="ID_1928878" localSheetId="1">'ТРАФАРЕТ'!$J$21</definedName>
    <definedName name="ID_1928879" localSheetId="0">'сентябрь'!#REF!</definedName>
    <definedName name="ID_1928879" localSheetId="1">'ТРАФАРЕТ'!$K$21</definedName>
    <definedName name="ID_1928880" localSheetId="0">'сентябрь'!#REF!</definedName>
    <definedName name="ID_1928880" localSheetId="1">'ТРАФАРЕТ'!$L$21</definedName>
    <definedName name="ID_1928881" localSheetId="0">'сентябрь'!#REF!</definedName>
    <definedName name="ID_1928881" localSheetId="1">'ТРАФАРЕТ'!$M$21</definedName>
    <definedName name="ID_1928882" localSheetId="0">'сентябрь'!#REF!</definedName>
    <definedName name="ID_1928882" localSheetId="1">'ТРАФАРЕТ'!$N$21</definedName>
    <definedName name="ID_1928883" localSheetId="0">'сентябрь'!#REF!</definedName>
    <definedName name="ID_1928883" localSheetId="1">'ТРАФАРЕТ'!$O$21</definedName>
    <definedName name="ID_1928884" localSheetId="0">'сентябрь'!#REF!</definedName>
    <definedName name="ID_1928884" localSheetId="1">'ТРАФАРЕТ'!$P$21</definedName>
    <definedName name="ID_1928885" localSheetId="0">'сентябрь'!#REF!</definedName>
    <definedName name="ID_1928885" localSheetId="1">'ТРАФАРЕТ'!$Q$21</definedName>
    <definedName name="ID_1928886" localSheetId="0">'сентябрь'!#REF!</definedName>
    <definedName name="ID_1928886" localSheetId="1">'ТРАФАРЕТ'!$R$21</definedName>
    <definedName name="ID_1928887" localSheetId="0">'сентябрь'!#REF!</definedName>
    <definedName name="ID_1928887" localSheetId="1">'ТРАФАРЕТ'!$S$21</definedName>
    <definedName name="ID_1928888" localSheetId="0">'сентябрь'!#REF!</definedName>
    <definedName name="ID_1928888" localSheetId="1">'ТРАФАРЕТ'!$T$21</definedName>
    <definedName name="ID_1928889" localSheetId="0">'сентябрь'!#REF!</definedName>
    <definedName name="ID_1928889" localSheetId="1">'ТРАФАРЕТ'!$U$21</definedName>
    <definedName name="ID_1928891" localSheetId="0">'сентябрь'!#REF!</definedName>
    <definedName name="ID_1928891" localSheetId="1">'ТРАФАРЕТ'!$F$22</definedName>
    <definedName name="ID_1928892" localSheetId="0">'сентябрь'!#REF!</definedName>
    <definedName name="ID_1928892" localSheetId="1">'ТРАФАРЕТ'!$G$22</definedName>
    <definedName name="ID_1928893" localSheetId="0">'сентябрь'!#REF!</definedName>
    <definedName name="ID_1928893" localSheetId="1">'ТРАФАРЕТ'!$H$22</definedName>
    <definedName name="ID_1928894" localSheetId="0">'сентябрь'!#REF!</definedName>
    <definedName name="ID_1928894" localSheetId="1">'ТРАФАРЕТ'!$I$22</definedName>
    <definedName name="ID_1928895" localSheetId="0">'сентябрь'!#REF!</definedName>
    <definedName name="ID_1928895" localSheetId="1">'ТРАФАРЕТ'!$J$22</definedName>
    <definedName name="ID_1928896" localSheetId="0">'сентябрь'!#REF!</definedName>
    <definedName name="ID_1928896" localSheetId="1">'ТРАФАРЕТ'!$K$22</definedName>
    <definedName name="ID_1928897" localSheetId="0">'сентябрь'!#REF!</definedName>
    <definedName name="ID_1928897" localSheetId="1">'ТРАФАРЕТ'!$L$22</definedName>
    <definedName name="ID_1928898" localSheetId="0">'сентябрь'!#REF!</definedName>
    <definedName name="ID_1928898" localSheetId="1">'ТРАФАРЕТ'!$M$22</definedName>
    <definedName name="ID_1928899" localSheetId="0">'сентябрь'!#REF!</definedName>
    <definedName name="ID_1928899" localSheetId="1">'ТРАФАРЕТ'!$N$22</definedName>
    <definedName name="ID_1928900" localSheetId="0">'сентябрь'!#REF!</definedName>
    <definedName name="ID_1928900" localSheetId="1">'ТРАФАРЕТ'!$O$22</definedName>
    <definedName name="ID_1928901" localSheetId="0">'сентябрь'!#REF!</definedName>
    <definedName name="ID_1928901" localSheetId="1">'ТРАФАРЕТ'!$P$22</definedName>
    <definedName name="ID_1928902" localSheetId="0">'сентябрь'!#REF!</definedName>
    <definedName name="ID_1928902" localSheetId="1">'ТРАФАРЕТ'!$Q$22</definedName>
    <definedName name="ID_1928903" localSheetId="0">'сентябрь'!#REF!</definedName>
    <definedName name="ID_1928903" localSheetId="1">'ТРАФАРЕТ'!$R$22</definedName>
    <definedName name="ID_1928904" localSheetId="0">'сентябрь'!#REF!</definedName>
    <definedName name="ID_1928904" localSheetId="1">'ТРАФАРЕТ'!$S$22</definedName>
    <definedName name="ID_1928905" localSheetId="0">'сентябрь'!#REF!</definedName>
    <definedName name="ID_1928905" localSheetId="1">'ТРАФАРЕТ'!$T$22</definedName>
    <definedName name="ID_1928906" localSheetId="0">'сентябрь'!#REF!</definedName>
    <definedName name="ID_1928906" localSheetId="1">'ТРАФАРЕТ'!$U$22</definedName>
    <definedName name="ID_1928909" localSheetId="0">'сентябрь'!#REF!</definedName>
    <definedName name="ID_1928909" localSheetId="1">'ТРАФАРЕТ'!$F$35</definedName>
    <definedName name="ID_1928910" localSheetId="0">'сентябрь'!#REF!</definedName>
    <definedName name="ID_1928910" localSheetId="1">'ТРАФАРЕТ'!$G$35</definedName>
    <definedName name="ID_1928911" localSheetId="0">'сентябрь'!#REF!</definedName>
    <definedName name="ID_1928911" localSheetId="1">'ТРАФАРЕТ'!$H$35</definedName>
    <definedName name="ID_1928912" localSheetId="0">'сентябрь'!#REF!</definedName>
    <definedName name="ID_1928912" localSheetId="1">'ТРАФАРЕТ'!$I$35</definedName>
    <definedName name="ID_1928913" localSheetId="0">'сентябрь'!#REF!</definedName>
    <definedName name="ID_1928913" localSheetId="1">'ТРАФАРЕТ'!$J$35</definedName>
    <definedName name="ID_1928914" localSheetId="0">'сентябрь'!#REF!</definedName>
    <definedName name="ID_1928914" localSheetId="1">'ТРАФАРЕТ'!$K$35</definedName>
    <definedName name="ID_1928915" localSheetId="0">'сентябрь'!#REF!</definedName>
    <definedName name="ID_1928915" localSheetId="1">'ТРАФАРЕТ'!$L$35</definedName>
    <definedName name="ID_1928916" localSheetId="0">'сентябрь'!#REF!</definedName>
    <definedName name="ID_1928916" localSheetId="1">'ТРАФАРЕТ'!$M$35</definedName>
    <definedName name="ID_1928917" localSheetId="0">'сентябрь'!#REF!</definedName>
    <definedName name="ID_1928917" localSheetId="1">'ТРАФАРЕТ'!$N$35</definedName>
    <definedName name="ID_1928918" localSheetId="0">'сентябрь'!#REF!</definedName>
    <definedName name="ID_1928918" localSheetId="1">'ТРАФАРЕТ'!$O$35</definedName>
    <definedName name="ID_1928919" localSheetId="0">'сентябрь'!#REF!</definedName>
    <definedName name="ID_1928919" localSheetId="1">'ТРАФАРЕТ'!$P$35</definedName>
    <definedName name="ID_1928920" localSheetId="0">'сентябрь'!#REF!</definedName>
    <definedName name="ID_1928920" localSheetId="1">'ТРАФАРЕТ'!$Q$35</definedName>
    <definedName name="ID_1928921" localSheetId="0">'сентябрь'!#REF!</definedName>
    <definedName name="ID_1928921" localSheetId="1">'ТРАФАРЕТ'!$R$35</definedName>
    <definedName name="ID_1928922" localSheetId="0">'сентябрь'!#REF!</definedName>
    <definedName name="ID_1928922" localSheetId="1">'ТРАФАРЕТ'!$S$35</definedName>
    <definedName name="ID_1928923" localSheetId="0">'сентябрь'!#REF!</definedName>
    <definedName name="ID_1928923" localSheetId="1">'ТРАФАРЕТ'!$T$35</definedName>
    <definedName name="ID_1928924" localSheetId="0">'сентябрь'!#REF!</definedName>
    <definedName name="ID_1928924" localSheetId="1">'ТРАФАРЕТ'!$U$35</definedName>
    <definedName name="ID_1928925" localSheetId="0">'сентябрь'!#REF!</definedName>
    <definedName name="ID_1928925" localSheetId="1">'ТРАФАРЕТ'!$F$39</definedName>
    <definedName name="ID_1928926" localSheetId="0">'сентябрь'!#REF!</definedName>
    <definedName name="ID_1928926" localSheetId="1">'ТРАФАРЕТ'!$G$39</definedName>
    <definedName name="ID_1928927" localSheetId="0">'сентябрь'!#REF!</definedName>
    <definedName name="ID_1928927" localSheetId="1">'ТРАФАРЕТ'!$H$39</definedName>
    <definedName name="ID_1928928" localSheetId="0">'сентябрь'!#REF!</definedName>
    <definedName name="ID_1928928" localSheetId="1">'ТРАФАРЕТ'!$I$39</definedName>
    <definedName name="ID_1928929" localSheetId="0">'сентябрь'!#REF!</definedName>
    <definedName name="ID_1928929" localSheetId="1">'ТРАФАРЕТ'!$J$39</definedName>
    <definedName name="ID_1928930" localSheetId="0">'сентябрь'!#REF!</definedName>
    <definedName name="ID_1928930" localSheetId="1">'ТРАФАРЕТ'!$K$39</definedName>
    <definedName name="ID_1928931" localSheetId="0">'сентябрь'!#REF!</definedName>
    <definedName name="ID_1928931" localSheetId="1">'ТРАФАРЕТ'!$L$39</definedName>
    <definedName name="ID_1928932" localSheetId="0">'сентябрь'!#REF!</definedName>
    <definedName name="ID_1928932" localSheetId="1">'ТРАФАРЕТ'!$M$39</definedName>
    <definedName name="ID_1928933" localSheetId="0">'сентябрь'!#REF!</definedName>
    <definedName name="ID_1928933" localSheetId="1">'ТРАФАРЕТ'!$N$39</definedName>
    <definedName name="ID_1928934" localSheetId="0">'сентябрь'!#REF!</definedName>
    <definedName name="ID_1928934" localSheetId="1">'ТРАФАРЕТ'!$O$39</definedName>
    <definedName name="ID_1928935" localSheetId="0">'сентябрь'!#REF!</definedName>
    <definedName name="ID_1928935" localSheetId="1">'ТРАФАРЕТ'!$P$39</definedName>
    <definedName name="ID_1928936" localSheetId="0">'сентябрь'!#REF!</definedName>
    <definedName name="ID_1928936" localSheetId="1">'ТРАФАРЕТ'!$Q$39</definedName>
    <definedName name="ID_1928937" localSheetId="0">'сентябрь'!#REF!</definedName>
    <definedName name="ID_1928937" localSheetId="1">'ТРАФАРЕТ'!$R$39</definedName>
    <definedName name="ID_1928938" localSheetId="0">'сентябрь'!#REF!</definedName>
    <definedName name="ID_1928938" localSheetId="1">'ТРАФАРЕТ'!$S$39</definedName>
    <definedName name="ID_1928939" localSheetId="0">'сентябрь'!#REF!</definedName>
    <definedName name="ID_1928939" localSheetId="1">'ТРАФАРЕТ'!$T$39</definedName>
    <definedName name="ID_1928940" localSheetId="0">'сентябрь'!#REF!</definedName>
    <definedName name="ID_1928940" localSheetId="1">'ТРАФАРЕТ'!$U$39</definedName>
    <definedName name="ID_1928941" localSheetId="0">'сентябрь'!#REF!</definedName>
    <definedName name="ID_1928941" localSheetId="1">'ТРАФАРЕТ'!$F$41</definedName>
    <definedName name="ID_1928942" localSheetId="0">'сентябрь'!#REF!</definedName>
    <definedName name="ID_1928942" localSheetId="1">'ТРАФАРЕТ'!$G$41</definedName>
    <definedName name="ID_1928943" localSheetId="0">'сентябрь'!#REF!</definedName>
    <definedName name="ID_1928943" localSheetId="1">'ТРАФАРЕТ'!$H$41</definedName>
    <definedName name="ID_1928944" localSheetId="0">'сентябрь'!#REF!</definedName>
    <definedName name="ID_1928944" localSheetId="1">'ТРАФАРЕТ'!$I$41</definedName>
    <definedName name="ID_1928945" localSheetId="0">'сентябрь'!#REF!</definedName>
    <definedName name="ID_1928945" localSheetId="1">'ТРАФАРЕТ'!$J$41</definedName>
    <definedName name="ID_1928946" localSheetId="0">'сентябрь'!#REF!</definedName>
    <definedName name="ID_1928946" localSheetId="1">'ТРАФАРЕТ'!$K$41</definedName>
    <definedName name="ID_1928947" localSheetId="0">'сентябрь'!#REF!</definedName>
    <definedName name="ID_1928947" localSheetId="1">'ТРАФАРЕТ'!$L$41</definedName>
    <definedName name="ID_1928948" localSheetId="0">'сентябрь'!#REF!</definedName>
    <definedName name="ID_1928948" localSheetId="1">'ТРАФАРЕТ'!$M$41</definedName>
    <definedName name="ID_1928949" localSheetId="0">'сентябрь'!#REF!</definedName>
    <definedName name="ID_1928949" localSheetId="1">'ТРАФАРЕТ'!$N$41</definedName>
    <definedName name="ID_1928950" localSheetId="0">'сентябрь'!#REF!</definedName>
    <definedName name="ID_1928950" localSheetId="1">'ТРАФАРЕТ'!$O$41</definedName>
    <definedName name="ID_1928951" localSheetId="0">'сентябрь'!#REF!</definedName>
    <definedName name="ID_1928951" localSheetId="1">'ТРАФАРЕТ'!$P$41</definedName>
    <definedName name="ID_1928952" localSheetId="0">'сентябрь'!#REF!</definedName>
    <definedName name="ID_1928952" localSheetId="1">'ТРАФАРЕТ'!$Q$41</definedName>
    <definedName name="ID_1928953" localSheetId="0">'сентябрь'!#REF!</definedName>
    <definedName name="ID_1928953" localSheetId="1">'ТРАФАРЕТ'!$R$41</definedName>
    <definedName name="ID_1928954" localSheetId="0">'сентябрь'!#REF!</definedName>
    <definedName name="ID_1928954" localSheetId="1">'ТРАФАРЕТ'!$S$41</definedName>
    <definedName name="ID_1928955" localSheetId="0">'сентябрь'!#REF!</definedName>
    <definedName name="ID_1928955" localSheetId="1">'ТРАФАРЕТ'!$T$41</definedName>
    <definedName name="ID_1928956" localSheetId="0">'сентябрь'!#REF!</definedName>
    <definedName name="ID_1928956" localSheetId="1">'ТРАФАРЕТ'!$U$41</definedName>
    <definedName name="ID_1928957" localSheetId="0">'сентябрь'!#REF!</definedName>
    <definedName name="ID_1928957" localSheetId="1">'ТРАФАРЕТ'!$F$42</definedName>
    <definedName name="ID_1928958" localSheetId="0">'сентябрь'!#REF!</definedName>
    <definedName name="ID_1928958" localSheetId="1">'ТРАФАРЕТ'!$G$42</definedName>
    <definedName name="ID_1928959" localSheetId="0">'сентябрь'!#REF!</definedName>
    <definedName name="ID_1928959" localSheetId="1">'ТРАФАРЕТ'!$H$42</definedName>
    <definedName name="ID_1928960" localSheetId="0">'сентябрь'!#REF!</definedName>
    <definedName name="ID_1928960" localSheetId="1">'ТРАФАРЕТ'!$I$42</definedName>
    <definedName name="ID_1928961" localSheetId="0">'сентябрь'!#REF!</definedName>
    <definedName name="ID_1928961" localSheetId="1">'ТРАФАРЕТ'!$J$42</definedName>
    <definedName name="ID_1928962" localSheetId="0">'сентябрь'!#REF!</definedName>
    <definedName name="ID_1928962" localSheetId="1">'ТРАФАРЕТ'!$K$42</definedName>
    <definedName name="ID_1928963" localSheetId="0">'сентябрь'!#REF!</definedName>
    <definedName name="ID_1928963" localSheetId="1">'ТРАФАРЕТ'!$L$42</definedName>
    <definedName name="ID_1928964" localSheetId="0">'сентябрь'!#REF!</definedName>
    <definedName name="ID_1928964" localSheetId="1">'ТРАФАРЕТ'!$M$42</definedName>
    <definedName name="ID_1928965" localSheetId="0">'сентябрь'!#REF!</definedName>
    <definedName name="ID_1928965" localSheetId="1">'ТРАФАРЕТ'!$N$42</definedName>
    <definedName name="ID_1928966" localSheetId="0">'сентябрь'!#REF!</definedName>
    <definedName name="ID_1928966" localSheetId="1">'ТРАФАРЕТ'!$O$42</definedName>
    <definedName name="ID_1928967" localSheetId="0">'сентябрь'!#REF!</definedName>
    <definedName name="ID_1928967" localSheetId="1">'ТРАФАРЕТ'!$P$42</definedName>
    <definedName name="ID_1928968" localSheetId="0">'сентябрь'!#REF!</definedName>
    <definedName name="ID_1928968" localSheetId="1">'ТРАФАРЕТ'!$Q$42</definedName>
    <definedName name="ID_1928969" localSheetId="0">'сентябрь'!#REF!</definedName>
    <definedName name="ID_1928969" localSheetId="1">'ТРАФАРЕТ'!$R$42</definedName>
    <definedName name="ID_1928970" localSheetId="0">'сентябрь'!#REF!</definedName>
    <definedName name="ID_1928970" localSheetId="1">'ТРАФАРЕТ'!$S$42</definedName>
    <definedName name="ID_1928971" localSheetId="0">'сентябрь'!#REF!</definedName>
    <definedName name="ID_1928971" localSheetId="1">'ТРАФАРЕТ'!$T$42</definedName>
    <definedName name="ID_1928972" localSheetId="0">'сентябрь'!#REF!</definedName>
    <definedName name="ID_1928972" localSheetId="1">'ТРАФАРЕТ'!$U$42</definedName>
    <definedName name="ID_1928975" localSheetId="0">'сентябрь'!#REF!</definedName>
    <definedName name="ID_1928975" localSheetId="1">'ТРАФАРЕТ'!$F$43</definedName>
    <definedName name="ID_1928976" localSheetId="0">'сентябрь'!#REF!</definedName>
    <definedName name="ID_1928976" localSheetId="1">'ТРАФАРЕТ'!$G$43</definedName>
    <definedName name="ID_1928977" localSheetId="0">'сентябрь'!#REF!</definedName>
    <definedName name="ID_1928977" localSheetId="1">'ТРАФАРЕТ'!$H$43</definedName>
    <definedName name="ID_1928978" localSheetId="0">'сентябрь'!#REF!</definedName>
    <definedName name="ID_1928978" localSheetId="1">'ТРАФАРЕТ'!$I$43</definedName>
    <definedName name="ID_1928979" localSheetId="0">'сентябрь'!#REF!</definedName>
    <definedName name="ID_1928979" localSheetId="1">'ТРАФАРЕТ'!$J$43</definedName>
    <definedName name="ID_1928980" localSheetId="0">'сентябрь'!#REF!</definedName>
    <definedName name="ID_1928980" localSheetId="1">'ТРАФАРЕТ'!$K$43</definedName>
    <definedName name="ID_1928981" localSheetId="0">'сентябрь'!#REF!</definedName>
    <definedName name="ID_1928981" localSheetId="1">'ТРАФАРЕТ'!$L$43</definedName>
    <definedName name="ID_1928982" localSheetId="0">'сентябрь'!#REF!</definedName>
    <definedName name="ID_1928982" localSheetId="1">'ТРАФАРЕТ'!$M$43</definedName>
    <definedName name="ID_1928983" localSheetId="0">'сентябрь'!#REF!</definedName>
    <definedName name="ID_1928983" localSheetId="1">'ТРАФАРЕТ'!$N$43</definedName>
    <definedName name="ID_1928984" localSheetId="0">'сентябрь'!#REF!</definedName>
    <definedName name="ID_1928984" localSheetId="1">'ТРАФАРЕТ'!$O$43</definedName>
    <definedName name="ID_1928985" localSheetId="0">'сентябрь'!#REF!</definedName>
    <definedName name="ID_1928985" localSheetId="1">'ТРАФАРЕТ'!$P$43</definedName>
    <definedName name="ID_1928986" localSheetId="0">'сентябрь'!#REF!</definedName>
    <definedName name="ID_1928986" localSheetId="1">'ТРАФАРЕТ'!$Q$43</definedName>
    <definedName name="ID_1928987" localSheetId="0">'сентябрь'!#REF!</definedName>
    <definedName name="ID_1928987" localSheetId="1">'ТРАФАРЕТ'!$R$43</definedName>
    <definedName name="ID_1928988" localSheetId="0">'сентябрь'!#REF!</definedName>
    <definedName name="ID_1928988" localSheetId="1">'ТРАФАРЕТ'!$S$43</definedName>
    <definedName name="ID_1928989" localSheetId="0">'сентябрь'!#REF!</definedName>
    <definedName name="ID_1928989" localSheetId="1">'ТРАФАРЕТ'!$T$43</definedName>
    <definedName name="ID_1928990" localSheetId="0">'сентябрь'!#REF!</definedName>
    <definedName name="ID_1928990" localSheetId="1">'ТРАФАРЕТ'!$U$43</definedName>
    <definedName name="ID_1929232" localSheetId="0">'сентябрь'!#REF!</definedName>
    <definedName name="ID_1929232" localSheetId="1">'ТРАФАРЕТ'!$F$54</definedName>
    <definedName name="ID_1929233" localSheetId="0">'сентябрь'!#REF!</definedName>
    <definedName name="ID_1929233" localSheetId="1">'ТРАФАРЕТ'!$G$54</definedName>
    <definedName name="ID_1929234" localSheetId="0">'сентябрь'!#REF!</definedName>
    <definedName name="ID_1929234" localSheetId="1">'ТРАФАРЕТ'!$H$54</definedName>
    <definedName name="ID_1929235" localSheetId="0">'сентябрь'!#REF!</definedName>
    <definedName name="ID_1929235" localSheetId="1">'ТРАФАРЕТ'!$I$54</definedName>
    <definedName name="ID_1929236" localSheetId="0">'сентябрь'!#REF!</definedName>
    <definedName name="ID_1929236" localSheetId="1">'ТРАФАРЕТ'!$J$54</definedName>
    <definedName name="ID_1929237" localSheetId="0">'сентябрь'!#REF!</definedName>
    <definedName name="ID_1929237" localSheetId="1">'ТРАФАРЕТ'!$K$54</definedName>
    <definedName name="ID_1929238" localSheetId="0">'сентябрь'!#REF!</definedName>
    <definedName name="ID_1929238" localSheetId="1">'ТРАФАРЕТ'!$L$54</definedName>
    <definedName name="ID_1929239" localSheetId="0">'сентябрь'!#REF!</definedName>
    <definedName name="ID_1929239" localSheetId="1">'ТРАФАРЕТ'!$M$54</definedName>
    <definedName name="ID_1929240" localSheetId="0">'сентябрь'!#REF!</definedName>
    <definedName name="ID_1929240" localSheetId="1">'ТРАФАРЕТ'!$N$54</definedName>
    <definedName name="ID_1929241" localSheetId="0">'сентябрь'!#REF!</definedName>
    <definedName name="ID_1929241" localSheetId="1">'ТРАФАРЕТ'!$O$54</definedName>
    <definedName name="ID_1929242" localSheetId="0">'сентябрь'!#REF!</definedName>
    <definedName name="ID_1929242" localSheetId="1">'ТРАФАРЕТ'!$P$54</definedName>
    <definedName name="ID_1929243" localSheetId="0">'сентябрь'!#REF!</definedName>
    <definedName name="ID_1929243" localSheetId="1">'ТРАФАРЕТ'!$Q$54</definedName>
    <definedName name="ID_1929244" localSheetId="0">'сентябрь'!#REF!</definedName>
    <definedName name="ID_1929244" localSheetId="1">'ТРАФАРЕТ'!$R$54</definedName>
    <definedName name="ID_1929245" localSheetId="0">'сентябрь'!#REF!</definedName>
    <definedName name="ID_1929245" localSheetId="1">'ТРАФАРЕТ'!$S$54</definedName>
    <definedName name="ID_1929246" localSheetId="0">'сентябрь'!#REF!</definedName>
    <definedName name="ID_1929246" localSheetId="1">'ТРАФАРЕТ'!$T$54</definedName>
    <definedName name="ID_1929247" localSheetId="0">'сентябрь'!#REF!</definedName>
    <definedName name="ID_1929247" localSheetId="1">'ТРАФАРЕТ'!$U$54</definedName>
    <definedName name="ID_1929248" localSheetId="0">'сентябрь'!#REF!</definedName>
    <definedName name="ID_1929248" localSheetId="1">'ТРАФАРЕТ'!$F$56</definedName>
    <definedName name="ID_1929249" localSheetId="0">'сентябрь'!#REF!</definedName>
    <definedName name="ID_1929249" localSheetId="1">'ТРАФАРЕТ'!$G$56</definedName>
    <definedName name="ID_1929250" localSheetId="0">'сентябрь'!#REF!</definedName>
    <definedName name="ID_1929250" localSheetId="1">'ТРАФАРЕТ'!$H$56</definedName>
    <definedName name="ID_1929251" localSheetId="0">'сентябрь'!#REF!</definedName>
    <definedName name="ID_1929251" localSheetId="1">'ТРАФАРЕТ'!$I$56</definedName>
    <definedName name="ID_1929252" localSheetId="0">'сентябрь'!#REF!</definedName>
    <definedName name="ID_1929252" localSheetId="1">'ТРАФАРЕТ'!$J$56</definedName>
    <definedName name="ID_1929253" localSheetId="0">'сентябрь'!#REF!</definedName>
    <definedName name="ID_1929253" localSheetId="1">'ТРАФАРЕТ'!$K$56</definedName>
    <definedName name="ID_1929254" localSheetId="0">'сентябрь'!#REF!</definedName>
    <definedName name="ID_1929254" localSheetId="1">'ТРАФАРЕТ'!$L$56</definedName>
    <definedName name="ID_1929255" localSheetId="0">'сентябрь'!#REF!</definedName>
    <definedName name="ID_1929255" localSheetId="1">'ТРАФАРЕТ'!$M$56</definedName>
    <definedName name="ID_1929256" localSheetId="0">'сентябрь'!#REF!</definedName>
    <definedName name="ID_1929256" localSheetId="1">'ТРАФАРЕТ'!$N$56</definedName>
    <definedName name="ID_1929257" localSheetId="0">'сентябрь'!#REF!</definedName>
    <definedName name="ID_1929257" localSheetId="1">'ТРАФАРЕТ'!$O$56</definedName>
    <definedName name="ID_1929258" localSheetId="0">'сентябрь'!#REF!</definedName>
    <definedName name="ID_1929258" localSheetId="1">'ТРАФАРЕТ'!$P$56</definedName>
    <definedName name="ID_1929259" localSheetId="0">'сентябрь'!#REF!</definedName>
    <definedName name="ID_1929259" localSheetId="1">'ТРАФАРЕТ'!$Q$56</definedName>
    <definedName name="ID_1929260" localSheetId="0">'сентябрь'!#REF!</definedName>
    <definedName name="ID_1929260" localSheetId="1">'ТРАФАРЕТ'!$R$56</definedName>
    <definedName name="ID_1929261" localSheetId="0">'сентябрь'!#REF!</definedName>
    <definedName name="ID_1929261" localSheetId="1">'ТРАФАРЕТ'!$S$56</definedName>
    <definedName name="ID_1929262" localSheetId="0">'сентябрь'!#REF!</definedName>
    <definedName name="ID_1929262" localSheetId="1">'ТРАФАРЕТ'!$T$56</definedName>
    <definedName name="ID_1929263" localSheetId="0">'сентябрь'!#REF!</definedName>
    <definedName name="ID_1929263" localSheetId="1">'ТРАФАРЕТ'!$U$56</definedName>
    <definedName name="ID_1929264" localSheetId="0">'сентябрь'!#REF!</definedName>
    <definedName name="ID_1929264" localSheetId="1">'ТРАФАРЕТ'!$F$59</definedName>
    <definedName name="ID_1929265" localSheetId="0">'сентябрь'!#REF!</definedName>
    <definedName name="ID_1929265" localSheetId="1">'ТРАФАРЕТ'!$G$59</definedName>
    <definedName name="ID_1929266" localSheetId="0">'сентябрь'!#REF!</definedName>
    <definedName name="ID_1929266" localSheetId="1">'ТРАФАРЕТ'!$H$59</definedName>
    <definedName name="ID_1929267" localSheetId="0">'сентябрь'!#REF!</definedName>
    <definedName name="ID_1929267" localSheetId="1">'ТРАФАРЕТ'!$I$59</definedName>
    <definedName name="ID_1929268" localSheetId="0">'сентябрь'!#REF!</definedName>
    <definedName name="ID_1929268" localSheetId="1">'ТРАФАРЕТ'!$J$59</definedName>
    <definedName name="ID_1929269" localSheetId="0">'сентябрь'!#REF!</definedName>
    <definedName name="ID_1929269" localSheetId="1">'ТРАФАРЕТ'!$K$59</definedName>
    <definedName name="ID_1929270" localSheetId="0">'сентябрь'!#REF!</definedName>
    <definedName name="ID_1929270" localSheetId="1">'ТРАФАРЕТ'!$L$59</definedName>
    <definedName name="ID_1929271" localSheetId="0">'сентябрь'!#REF!</definedName>
    <definedName name="ID_1929271" localSheetId="1">'ТРАФАРЕТ'!$M$59</definedName>
    <definedName name="ID_1929272" localSheetId="0">'сентябрь'!#REF!</definedName>
    <definedName name="ID_1929272" localSheetId="1">'ТРАФАРЕТ'!$N$59</definedName>
    <definedName name="ID_1929273" localSheetId="0">'сентябрь'!#REF!</definedName>
    <definedName name="ID_1929273" localSheetId="1">'ТРАФАРЕТ'!$O$59</definedName>
    <definedName name="ID_1929274" localSheetId="0">'сентябрь'!#REF!</definedName>
    <definedName name="ID_1929274" localSheetId="1">'ТРАФАРЕТ'!$P$59</definedName>
    <definedName name="ID_1929275" localSheetId="0">'сентябрь'!#REF!</definedName>
    <definedName name="ID_1929275" localSheetId="1">'ТРАФАРЕТ'!$Q$59</definedName>
    <definedName name="ID_1929276" localSheetId="0">'сентябрь'!#REF!</definedName>
    <definedName name="ID_1929276" localSheetId="1">'ТРАФАРЕТ'!$R$59</definedName>
    <definedName name="ID_1929277" localSheetId="0">'сентябрь'!#REF!</definedName>
    <definedName name="ID_1929277" localSheetId="1">'ТРАФАРЕТ'!$S$59</definedName>
    <definedName name="ID_1929278" localSheetId="0">'сентябрь'!#REF!</definedName>
    <definedName name="ID_1929278" localSheetId="1">'ТРАФАРЕТ'!$T$59</definedName>
    <definedName name="ID_1929279" localSheetId="0">'сентябрь'!#REF!</definedName>
    <definedName name="ID_1929279" localSheetId="1">'ТРАФАРЕТ'!$U$59</definedName>
    <definedName name="ID_1929280" localSheetId="0">'сентябрь'!#REF!</definedName>
    <definedName name="ID_1929280" localSheetId="1">'ТРАФАРЕТ'!$F$62</definedName>
    <definedName name="ID_1929281" localSheetId="0">'сентябрь'!#REF!</definedName>
    <definedName name="ID_1929281" localSheetId="1">'ТРАФАРЕТ'!$G$62</definedName>
    <definedName name="ID_1929282" localSheetId="0">'сентябрь'!#REF!</definedName>
    <definedName name="ID_1929282" localSheetId="1">'ТРАФАРЕТ'!$H$62</definedName>
    <definedName name="ID_1929283" localSheetId="0">'сентябрь'!#REF!</definedName>
    <definedName name="ID_1929283" localSheetId="1">'ТРАФАРЕТ'!$I$62</definedName>
    <definedName name="ID_1929284" localSheetId="0">'сентябрь'!#REF!</definedName>
    <definedName name="ID_1929284" localSheetId="1">'ТРАФАРЕТ'!$J$62</definedName>
    <definedName name="ID_1929285" localSheetId="0">'сентябрь'!#REF!</definedName>
    <definedName name="ID_1929285" localSheetId="1">'ТРАФАРЕТ'!$K$62</definedName>
    <definedName name="ID_1929286" localSheetId="0">'сентябрь'!#REF!</definedName>
    <definedName name="ID_1929286" localSheetId="1">'ТРАФАРЕТ'!$L$62</definedName>
    <definedName name="ID_1929287" localSheetId="0">'сентябрь'!#REF!</definedName>
    <definedName name="ID_1929287" localSheetId="1">'ТРАФАРЕТ'!$M$62</definedName>
    <definedName name="ID_1929288" localSheetId="0">'сентябрь'!#REF!</definedName>
    <definedName name="ID_1929288" localSheetId="1">'ТРАФАРЕТ'!$N$62</definedName>
    <definedName name="ID_1929289" localSheetId="0">'сентябрь'!#REF!</definedName>
    <definedName name="ID_1929289" localSheetId="1">'ТРАФАРЕТ'!$O$62</definedName>
    <definedName name="ID_1929290" localSheetId="0">'сентябрь'!#REF!</definedName>
    <definedName name="ID_1929290" localSheetId="1">'ТРАФАРЕТ'!$P$62</definedName>
    <definedName name="ID_1929291" localSheetId="0">'сентябрь'!#REF!</definedName>
    <definedName name="ID_1929291" localSheetId="1">'ТРАФАРЕТ'!$Q$62</definedName>
    <definedName name="ID_1929292" localSheetId="0">'сентябрь'!#REF!</definedName>
    <definedName name="ID_1929292" localSheetId="1">'ТРАФАРЕТ'!$R$62</definedName>
    <definedName name="ID_1929293" localSheetId="0">'сентябрь'!#REF!</definedName>
    <definedName name="ID_1929293" localSheetId="1">'ТРАФАРЕТ'!$S$62</definedName>
    <definedName name="ID_1929294" localSheetId="0">'сентябрь'!#REF!</definedName>
    <definedName name="ID_1929294" localSheetId="1">'ТРАФАРЕТ'!$T$62</definedName>
    <definedName name="ID_1929295" localSheetId="0">'сентябрь'!#REF!</definedName>
    <definedName name="ID_1929295" localSheetId="1">'ТРАФАРЕТ'!$U$62</definedName>
    <definedName name="ID_1929328" localSheetId="0">'сентябрь'!#REF!</definedName>
    <definedName name="ID_1929328" localSheetId="1">'ТРАФАРЕТ'!$F$71</definedName>
    <definedName name="ID_1929329" localSheetId="0">'сентябрь'!#REF!</definedName>
    <definedName name="ID_1929329" localSheetId="1">'ТРАФАРЕТ'!$G$71</definedName>
    <definedName name="ID_1929330" localSheetId="0">'сентябрь'!#REF!</definedName>
    <definedName name="ID_1929330" localSheetId="1">'ТРАФАРЕТ'!$H$71</definedName>
    <definedName name="ID_1929331" localSheetId="0">'сентябрь'!#REF!</definedName>
    <definedName name="ID_1929331" localSheetId="1">'ТРАФАРЕТ'!$I$71</definedName>
    <definedName name="ID_1929332" localSheetId="0">'сентябрь'!#REF!</definedName>
    <definedName name="ID_1929332" localSheetId="1">'ТРАФАРЕТ'!$J$71</definedName>
    <definedName name="ID_1929333" localSheetId="0">'сентябрь'!#REF!</definedName>
    <definedName name="ID_1929333" localSheetId="1">'ТРАФАРЕТ'!$K$71</definedName>
    <definedName name="ID_1929334" localSheetId="0">'сентябрь'!#REF!</definedName>
    <definedName name="ID_1929334" localSheetId="1">'ТРАФАРЕТ'!$L$71</definedName>
    <definedName name="ID_1929335" localSheetId="0">'сентябрь'!#REF!</definedName>
    <definedName name="ID_1929335" localSheetId="1">'ТРАФАРЕТ'!$M$71</definedName>
    <definedName name="ID_1929336" localSheetId="0">'сентябрь'!#REF!</definedName>
    <definedName name="ID_1929336" localSheetId="1">'ТРАФАРЕТ'!$N$71</definedName>
    <definedName name="ID_1929337" localSheetId="0">'сентябрь'!#REF!</definedName>
    <definedName name="ID_1929337" localSheetId="1">'ТРАФАРЕТ'!$O$71</definedName>
    <definedName name="ID_1929338" localSheetId="0">'сентябрь'!#REF!</definedName>
    <definedName name="ID_1929338" localSheetId="1">'ТРАФАРЕТ'!$P$71</definedName>
    <definedName name="ID_1929339" localSheetId="0">'сентябрь'!#REF!</definedName>
    <definedName name="ID_1929339" localSheetId="1">'ТРАФАРЕТ'!$Q$71</definedName>
    <definedName name="ID_1929340" localSheetId="0">'сентябрь'!#REF!</definedName>
    <definedName name="ID_1929340" localSheetId="1">'ТРАФАРЕТ'!$R$71</definedName>
    <definedName name="ID_1929341" localSheetId="0">'сентябрь'!#REF!</definedName>
    <definedName name="ID_1929341" localSheetId="1">'ТРАФАРЕТ'!$S$71</definedName>
    <definedName name="ID_1929342" localSheetId="0">'сентябрь'!#REF!</definedName>
    <definedName name="ID_1929342" localSheetId="1">'ТРАФАРЕТ'!$T$71</definedName>
    <definedName name="ID_1929343" localSheetId="0">'сентябрь'!#REF!</definedName>
    <definedName name="ID_1929343" localSheetId="1">'ТРАФАРЕТ'!$U$71</definedName>
    <definedName name="ID_1929344" localSheetId="0">'сентябрь'!#REF!</definedName>
    <definedName name="ID_1929344" localSheetId="1">'ТРАФАРЕТ'!$F$73</definedName>
    <definedName name="ID_1929345" localSheetId="0">'сентябрь'!#REF!</definedName>
    <definedName name="ID_1929345" localSheetId="1">'ТРАФАРЕТ'!$G$73</definedName>
    <definedName name="ID_1929346" localSheetId="0">'сентябрь'!#REF!</definedName>
    <definedName name="ID_1929346" localSheetId="1">'ТРАФАРЕТ'!$H$73</definedName>
    <definedName name="ID_1929347" localSheetId="0">'сентябрь'!#REF!</definedName>
    <definedName name="ID_1929347" localSheetId="1">'ТРАФАРЕТ'!$I$73</definedName>
    <definedName name="ID_1929348" localSheetId="0">'сентябрь'!#REF!</definedName>
    <definedName name="ID_1929348" localSheetId="1">'ТРАФАРЕТ'!$J$73</definedName>
    <definedName name="ID_1929349" localSheetId="0">'сентябрь'!#REF!</definedName>
    <definedName name="ID_1929349" localSheetId="1">'ТРАФАРЕТ'!$K$73</definedName>
    <definedName name="ID_1929350" localSheetId="0">'сентябрь'!#REF!</definedName>
    <definedName name="ID_1929350" localSheetId="1">'ТРАФАРЕТ'!$L$73</definedName>
    <definedName name="ID_1929351" localSheetId="0">'сентябрь'!#REF!</definedName>
    <definedName name="ID_1929351" localSheetId="1">'ТРАФАРЕТ'!$M$73</definedName>
    <definedName name="ID_1929352" localSheetId="0">'сентябрь'!#REF!</definedName>
    <definedName name="ID_1929352" localSheetId="1">'ТРАФАРЕТ'!$N$73</definedName>
    <definedName name="ID_1929353" localSheetId="0">'сентябрь'!#REF!</definedName>
    <definedName name="ID_1929353" localSheetId="1">'ТРАФАРЕТ'!$O$73</definedName>
    <definedName name="ID_1929354" localSheetId="0">'сентябрь'!#REF!</definedName>
    <definedName name="ID_1929354" localSheetId="1">'ТРАФАРЕТ'!$P$73</definedName>
    <definedName name="ID_1929355" localSheetId="0">'сентябрь'!#REF!</definedName>
    <definedName name="ID_1929355" localSheetId="1">'ТРАФАРЕТ'!$Q$73</definedName>
    <definedName name="ID_1929356" localSheetId="0">'сентябрь'!#REF!</definedName>
    <definedName name="ID_1929356" localSheetId="1">'ТРАФАРЕТ'!$R$73</definedName>
    <definedName name="ID_1929357" localSheetId="0">'сентябрь'!#REF!</definedName>
    <definedName name="ID_1929357" localSheetId="1">'ТРАФАРЕТ'!$S$73</definedName>
    <definedName name="ID_1929358" localSheetId="0">'сентябрь'!#REF!</definedName>
    <definedName name="ID_1929358" localSheetId="1">'ТРАФАРЕТ'!$T$73</definedName>
    <definedName name="ID_1929359" localSheetId="0">'сентябрь'!#REF!</definedName>
    <definedName name="ID_1929359" localSheetId="1">'ТРАФАРЕТ'!$U$73</definedName>
    <definedName name="ID_1929360" localSheetId="0">'сентябрь'!#REF!</definedName>
    <definedName name="ID_1929360" localSheetId="1">'ТРАФАРЕТ'!$F$74</definedName>
    <definedName name="ID_1929361" localSheetId="0">'сентябрь'!#REF!</definedName>
    <definedName name="ID_1929361" localSheetId="1">'ТРАФАРЕТ'!$G$74</definedName>
    <definedName name="ID_1929362" localSheetId="0">'сентябрь'!#REF!</definedName>
    <definedName name="ID_1929362" localSheetId="1">'ТРАФАРЕТ'!$H$74</definedName>
    <definedName name="ID_1929363" localSheetId="0">'сентябрь'!#REF!</definedName>
    <definedName name="ID_1929363" localSheetId="1">'ТРАФАРЕТ'!$I$74</definedName>
    <definedName name="ID_1929364" localSheetId="0">'сентябрь'!#REF!</definedName>
    <definedName name="ID_1929364" localSheetId="1">'ТРАФАРЕТ'!$J$74</definedName>
    <definedName name="ID_1929365" localSheetId="0">'сентябрь'!#REF!</definedName>
    <definedName name="ID_1929365" localSheetId="1">'ТРАФАРЕТ'!$K$74</definedName>
    <definedName name="ID_1929366" localSheetId="0">'сентябрь'!#REF!</definedName>
    <definedName name="ID_1929366" localSheetId="1">'ТРАФАРЕТ'!$L$74</definedName>
    <definedName name="ID_1929367" localSheetId="0">'сентябрь'!#REF!</definedName>
    <definedName name="ID_1929367" localSheetId="1">'ТРАФАРЕТ'!$M$74</definedName>
    <definedName name="ID_1929368" localSheetId="0">'сентябрь'!#REF!</definedName>
    <definedName name="ID_1929368" localSheetId="1">'ТРАФАРЕТ'!$N$74</definedName>
    <definedName name="ID_1929369" localSheetId="0">'сентябрь'!#REF!</definedName>
    <definedName name="ID_1929369" localSheetId="1">'ТРАФАРЕТ'!$O$74</definedName>
    <definedName name="ID_1929370" localSheetId="0">'сентябрь'!#REF!</definedName>
    <definedName name="ID_1929370" localSheetId="1">'ТРАФАРЕТ'!$P$74</definedName>
    <definedName name="ID_1929371" localSheetId="0">'сентябрь'!#REF!</definedName>
    <definedName name="ID_1929371" localSheetId="1">'ТРАФАРЕТ'!$Q$74</definedName>
    <definedName name="ID_1929372" localSheetId="0">'сентябрь'!#REF!</definedName>
    <definedName name="ID_1929372" localSheetId="1">'ТРАФАРЕТ'!$R$74</definedName>
    <definedName name="ID_1929373" localSheetId="0">'сентябрь'!#REF!</definedName>
    <definedName name="ID_1929373" localSheetId="1">'ТРАФАРЕТ'!$S$74</definedName>
    <definedName name="ID_1929374" localSheetId="0">'сентябрь'!#REF!</definedName>
    <definedName name="ID_1929374" localSheetId="1">'ТРАФАРЕТ'!$T$74</definedName>
    <definedName name="ID_1929375" localSheetId="0">'сентябрь'!#REF!</definedName>
    <definedName name="ID_1929375" localSheetId="1">'ТРАФАРЕТ'!$U$74</definedName>
    <definedName name="ID_1929376" localSheetId="0">'сентябрь'!#REF!</definedName>
    <definedName name="ID_1929376" localSheetId="1">'ТРАФАРЕТ'!$F$75</definedName>
    <definedName name="ID_1929377" localSheetId="0">'сентябрь'!#REF!</definedName>
    <definedName name="ID_1929377" localSheetId="1">'ТРАФАРЕТ'!$G$75</definedName>
    <definedName name="ID_1929378" localSheetId="0">'сентябрь'!#REF!</definedName>
    <definedName name="ID_1929378" localSheetId="1">'ТРАФАРЕТ'!$H$75</definedName>
    <definedName name="ID_1929379" localSheetId="0">'сентябрь'!#REF!</definedName>
    <definedName name="ID_1929379" localSheetId="1">'ТРАФАРЕТ'!$I$75</definedName>
    <definedName name="ID_1929380" localSheetId="0">'сентябрь'!#REF!</definedName>
    <definedName name="ID_1929380" localSheetId="1">'ТРАФАРЕТ'!$J$75</definedName>
    <definedName name="ID_1929381" localSheetId="0">'сентябрь'!#REF!</definedName>
    <definedName name="ID_1929381" localSheetId="1">'ТРАФАРЕТ'!$K$75</definedName>
    <definedName name="ID_1929382" localSheetId="0">'сентябрь'!#REF!</definedName>
    <definedName name="ID_1929382" localSheetId="1">'ТРАФАРЕТ'!$L$75</definedName>
    <definedName name="ID_1929383" localSheetId="0">'сентябрь'!#REF!</definedName>
    <definedName name="ID_1929383" localSheetId="1">'ТРАФАРЕТ'!$M$75</definedName>
    <definedName name="ID_1929384" localSheetId="0">'сентябрь'!#REF!</definedName>
    <definedName name="ID_1929384" localSheetId="1">'ТРАФАРЕТ'!$N$75</definedName>
    <definedName name="ID_1929385" localSheetId="0">'сентябрь'!#REF!</definedName>
    <definedName name="ID_1929385" localSheetId="1">'ТРАФАРЕТ'!$O$75</definedName>
    <definedName name="ID_1929386" localSheetId="0">'сентябрь'!#REF!</definedName>
    <definedName name="ID_1929386" localSheetId="1">'ТРАФАРЕТ'!$P$75</definedName>
    <definedName name="ID_1929387" localSheetId="0">'сентябрь'!#REF!</definedName>
    <definedName name="ID_1929387" localSheetId="1">'ТРАФАРЕТ'!$Q$75</definedName>
    <definedName name="ID_1929388" localSheetId="0">'сентябрь'!#REF!</definedName>
    <definedName name="ID_1929388" localSheetId="1">'ТРАФАРЕТ'!$R$75</definedName>
    <definedName name="ID_1929389" localSheetId="0">'сентябрь'!#REF!</definedName>
    <definedName name="ID_1929389" localSheetId="1">'ТРАФАРЕТ'!$S$75</definedName>
    <definedName name="ID_1929390" localSheetId="0">'сентябрь'!#REF!</definedName>
    <definedName name="ID_1929390" localSheetId="1">'ТРАФАРЕТ'!$T$75</definedName>
    <definedName name="ID_1929391" localSheetId="0">'сентябрь'!#REF!</definedName>
    <definedName name="ID_1929391" localSheetId="1">'ТРАФАРЕТ'!$U$75</definedName>
    <definedName name="ID_1929392" localSheetId="0">'сентябрь'!#REF!</definedName>
    <definedName name="ID_1929392" localSheetId="1">'ТРАФАРЕТ'!$F$76</definedName>
    <definedName name="ID_1929393" localSheetId="0">'сентябрь'!#REF!</definedName>
    <definedName name="ID_1929393" localSheetId="1">'ТРАФАРЕТ'!$G$76</definedName>
    <definedName name="ID_1929394" localSheetId="0">'сентябрь'!#REF!</definedName>
    <definedName name="ID_1929394" localSheetId="1">'ТРАФАРЕТ'!$H$76</definedName>
    <definedName name="ID_1929395" localSheetId="0">'сентябрь'!#REF!</definedName>
    <definedName name="ID_1929395" localSheetId="1">'ТРАФАРЕТ'!$I$76</definedName>
    <definedName name="ID_1929396" localSheetId="0">'сентябрь'!#REF!</definedName>
    <definedName name="ID_1929396" localSheetId="1">'ТРАФАРЕТ'!$J$76</definedName>
    <definedName name="ID_1929397" localSheetId="0">'сентябрь'!#REF!</definedName>
    <definedName name="ID_1929397" localSheetId="1">'ТРАФАРЕТ'!$K$76</definedName>
    <definedName name="ID_1929398" localSheetId="0">'сентябрь'!#REF!</definedName>
    <definedName name="ID_1929398" localSheetId="1">'ТРАФАРЕТ'!$L$76</definedName>
    <definedName name="ID_1929399" localSheetId="0">'сентябрь'!#REF!</definedName>
    <definedName name="ID_1929399" localSheetId="1">'ТРАФАРЕТ'!$M$76</definedName>
    <definedName name="ID_1929400" localSheetId="0">'сентябрь'!#REF!</definedName>
    <definedName name="ID_1929400" localSheetId="1">'ТРАФАРЕТ'!$N$76</definedName>
    <definedName name="ID_1929401" localSheetId="0">'сентябрь'!#REF!</definedName>
    <definedName name="ID_1929401" localSheetId="1">'ТРАФАРЕТ'!$O$76</definedName>
    <definedName name="ID_1929402" localSheetId="0">'сентябрь'!#REF!</definedName>
    <definedName name="ID_1929402" localSheetId="1">'ТРАФАРЕТ'!$P$76</definedName>
    <definedName name="ID_1929403" localSheetId="0">'сентябрь'!#REF!</definedName>
    <definedName name="ID_1929403" localSheetId="1">'ТРАФАРЕТ'!$Q$76</definedName>
    <definedName name="ID_1929404" localSheetId="0">'сентябрь'!#REF!</definedName>
    <definedName name="ID_1929404" localSheetId="1">'ТРАФАРЕТ'!$R$76</definedName>
    <definedName name="ID_1929405" localSheetId="0">'сентябрь'!#REF!</definedName>
    <definedName name="ID_1929405" localSheetId="1">'ТРАФАРЕТ'!$S$76</definedName>
    <definedName name="ID_1929406" localSheetId="0">'сентябрь'!#REF!</definedName>
    <definedName name="ID_1929406" localSheetId="1">'ТРАФАРЕТ'!$T$76</definedName>
    <definedName name="ID_1929407" localSheetId="0">'сентябрь'!#REF!</definedName>
    <definedName name="ID_1929407" localSheetId="1">'ТРАФАРЕТ'!$U$76</definedName>
    <definedName name="ID_1929408" localSheetId="0">'сентябрь'!#REF!</definedName>
    <definedName name="ID_1929408" localSheetId="1">'ТРАФАРЕТ'!$F$77</definedName>
    <definedName name="ID_1929409" localSheetId="0">'сентябрь'!#REF!</definedName>
    <definedName name="ID_1929409" localSheetId="1">'ТРАФАРЕТ'!$G$77</definedName>
    <definedName name="ID_1929410" localSheetId="0">'сентябрь'!#REF!</definedName>
    <definedName name="ID_1929410" localSheetId="1">'ТРАФАРЕТ'!$H$77</definedName>
    <definedName name="ID_1929411" localSheetId="0">'сентябрь'!#REF!</definedName>
    <definedName name="ID_1929411" localSheetId="1">'ТРАФАРЕТ'!$I$77</definedName>
    <definedName name="ID_1929412" localSheetId="0">'сентябрь'!#REF!</definedName>
    <definedName name="ID_1929412" localSheetId="1">'ТРАФАРЕТ'!$J$77</definedName>
    <definedName name="ID_1929413" localSheetId="0">'сентябрь'!#REF!</definedName>
    <definedName name="ID_1929413" localSheetId="1">'ТРАФАРЕТ'!$K$77</definedName>
    <definedName name="ID_1929414" localSheetId="0">'сентябрь'!#REF!</definedName>
    <definedName name="ID_1929414" localSheetId="1">'ТРАФАРЕТ'!$L$77</definedName>
    <definedName name="ID_1929415" localSheetId="0">'сентябрь'!#REF!</definedName>
    <definedName name="ID_1929415" localSheetId="1">'ТРАФАРЕТ'!$M$77</definedName>
    <definedName name="ID_1929416" localSheetId="0">'сентябрь'!#REF!</definedName>
    <definedName name="ID_1929416" localSheetId="1">'ТРАФАРЕТ'!$N$77</definedName>
    <definedName name="ID_1929417" localSheetId="0">'сентябрь'!#REF!</definedName>
    <definedName name="ID_1929417" localSheetId="1">'ТРАФАРЕТ'!$O$77</definedName>
    <definedName name="ID_1929418" localSheetId="0">'сентябрь'!#REF!</definedName>
    <definedName name="ID_1929418" localSheetId="1">'ТРАФАРЕТ'!$P$77</definedName>
    <definedName name="ID_1929419" localSheetId="0">'сентябрь'!#REF!</definedName>
    <definedName name="ID_1929419" localSheetId="1">'ТРАФАРЕТ'!$Q$77</definedName>
    <definedName name="ID_1929420" localSheetId="0">'сентябрь'!#REF!</definedName>
    <definedName name="ID_1929420" localSheetId="1">'ТРАФАРЕТ'!$R$77</definedName>
    <definedName name="ID_1929421" localSheetId="0">'сентябрь'!#REF!</definedName>
    <definedName name="ID_1929421" localSheetId="1">'ТРАФАРЕТ'!$S$77</definedName>
    <definedName name="ID_1929422" localSheetId="0">'сентябрь'!#REF!</definedName>
    <definedName name="ID_1929422" localSheetId="1">'ТРАФАРЕТ'!$T$77</definedName>
    <definedName name="ID_1929423" localSheetId="0">'сентябрь'!#REF!</definedName>
    <definedName name="ID_1929423" localSheetId="1">'ТРАФАРЕТ'!$U$77</definedName>
    <definedName name="ID_1929424" localSheetId="0">'сентябрь'!#REF!</definedName>
    <definedName name="ID_1929424" localSheetId="1">'ТРАФАРЕТ'!$F$78</definedName>
    <definedName name="ID_1929425" localSheetId="0">'сентябрь'!#REF!</definedName>
    <definedName name="ID_1929425" localSheetId="1">'ТРАФАРЕТ'!$G$78</definedName>
    <definedName name="ID_1929426" localSheetId="0">'сентябрь'!#REF!</definedName>
    <definedName name="ID_1929426" localSheetId="1">'ТРАФАРЕТ'!$H$78</definedName>
    <definedName name="ID_1929427" localSheetId="0">'сентябрь'!#REF!</definedName>
    <definedName name="ID_1929427" localSheetId="1">'ТРАФАРЕТ'!$I$78</definedName>
    <definedName name="ID_1929428" localSheetId="0">'сентябрь'!#REF!</definedName>
    <definedName name="ID_1929428" localSheetId="1">'ТРАФАРЕТ'!$J$78</definedName>
    <definedName name="ID_1929429" localSheetId="0">'сентябрь'!#REF!</definedName>
    <definedName name="ID_1929429" localSheetId="1">'ТРАФАРЕТ'!$K$78</definedName>
    <definedName name="ID_1929430" localSheetId="0">'сентябрь'!#REF!</definedName>
    <definedName name="ID_1929430" localSheetId="1">'ТРАФАРЕТ'!$L$78</definedName>
    <definedName name="ID_1929431" localSheetId="0">'сентябрь'!#REF!</definedName>
    <definedName name="ID_1929431" localSheetId="1">'ТРАФАРЕТ'!$M$78</definedName>
    <definedName name="ID_1929432" localSheetId="0">'сентябрь'!#REF!</definedName>
    <definedName name="ID_1929432" localSheetId="1">'ТРАФАРЕТ'!$N$78</definedName>
    <definedName name="ID_1929433" localSheetId="0">'сентябрь'!#REF!</definedName>
    <definedName name="ID_1929433" localSheetId="1">'ТРАФАРЕТ'!$O$78</definedName>
    <definedName name="ID_1929434" localSheetId="0">'сентябрь'!#REF!</definedName>
    <definedName name="ID_1929434" localSheetId="1">'ТРАФАРЕТ'!$P$78</definedName>
    <definedName name="ID_1929435" localSheetId="0">'сентябрь'!#REF!</definedName>
    <definedName name="ID_1929435" localSheetId="1">'ТРАФАРЕТ'!$Q$78</definedName>
    <definedName name="ID_1929436" localSheetId="0">'сентябрь'!#REF!</definedName>
    <definedName name="ID_1929436" localSheetId="1">'ТРАФАРЕТ'!$R$78</definedName>
    <definedName name="ID_1929437" localSheetId="0">'сентябрь'!#REF!</definedName>
    <definedName name="ID_1929437" localSheetId="1">'ТРАФАРЕТ'!$S$78</definedName>
    <definedName name="ID_1929438" localSheetId="0">'сентябрь'!#REF!</definedName>
    <definedName name="ID_1929438" localSheetId="1">'ТРАФАРЕТ'!$T$78</definedName>
    <definedName name="ID_1929439" localSheetId="0">'сентябрь'!#REF!</definedName>
    <definedName name="ID_1929439" localSheetId="1">'ТРАФАРЕТ'!$U$78</definedName>
    <definedName name="ID_1931212" localSheetId="0">'сентябрь'!#REF!</definedName>
    <definedName name="ID_1931212" localSheetId="1">'ТРАФАРЕТ'!$C$71</definedName>
    <definedName name="ID_1931216" localSheetId="0">'сентябрь'!#REF!</definedName>
    <definedName name="ID_1931216" localSheetId="1">'ТРАФАРЕТ'!$C$73</definedName>
    <definedName name="ID_1931219" localSheetId="0">'сентябрь'!#REF!</definedName>
    <definedName name="ID_1931219" localSheetId="1">'ТРАФАРЕТ'!$V$73</definedName>
    <definedName name="ID_1931220" localSheetId="0">'сентябрь'!#REF!</definedName>
    <definedName name="ID_1931220" localSheetId="1">'ТРАФАРЕТ'!$C$74</definedName>
    <definedName name="ID_1931223" localSheetId="0">'сентябрь'!#REF!</definedName>
    <definedName name="ID_1931223" localSheetId="1">'ТРАФАРЕТ'!$V$74</definedName>
    <definedName name="ID_1931224" localSheetId="0">'сентябрь'!#REF!</definedName>
    <definedName name="ID_1931224" localSheetId="1">'ТРАФАРЕТ'!$C$75</definedName>
    <definedName name="ID_1931227" localSheetId="0">'сентябрь'!#REF!</definedName>
    <definedName name="ID_1931227" localSheetId="1">'ТРАФАРЕТ'!$V$75</definedName>
    <definedName name="ID_1931228" localSheetId="0">'сентябрь'!#REF!</definedName>
    <definedName name="ID_1931228" localSheetId="1">'ТРАФАРЕТ'!$C$76</definedName>
    <definedName name="ID_1931231" localSheetId="0">'сентябрь'!#REF!</definedName>
    <definedName name="ID_1931231" localSheetId="1">'ТРАФАРЕТ'!$V$76</definedName>
    <definedName name="ID_1931232" localSheetId="0">'сентябрь'!#REF!</definedName>
    <definedName name="ID_1931232" localSheetId="1">'ТРАФАРЕТ'!$C$77</definedName>
    <definedName name="ID_1931235" localSheetId="0">'сентябрь'!#REF!</definedName>
    <definedName name="ID_1931235" localSheetId="1">'ТРАФАРЕТ'!$V$77</definedName>
    <definedName name="ID_1931236" localSheetId="0">'сентябрь'!#REF!</definedName>
    <definedName name="ID_1931236" localSheetId="1">'ТРАФАРЕТ'!$C$78</definedName>
    <definedName name="ID_1931239" localSheetId="0">'сентябрь'!#REF!</definedName>
    <definedName name="ID_1931239" localSheetId="1">'ТРАФАРЕТ'!$V$78</definedName>
    <definedName name="ID_1946855" localSheetId="0">'сентябрь'!#REF!</definedName>
    <definedName name="ID_1946855" localSheetId="1">'ТРАФАРЕТ'!$V$21</definedName>
    <definedName name="ID_1946858" localSheetId="0">'сентябрь'!#REF!</definedName>
    <definedName name="ID_1946858" localSheetId="1">'ТРАФАРЕТ'!$C$21</definedName>
    <definedName name="ID_1946859" localSheetId="0">'сентябрь'!#REF!</definedName>
    <definedName name="ID_1946859" localSheetId="1">'ТРАФАРЕТ'!$C$22</definedName>
    <definedName name="ID_1946862" localSheetId="0">'сентябрь'!#REF!</definedName>
    <definedName name="ID_1946862" localSheetId="1">'ТРАФАРЕТ'!$V$22</definedName>
    <definedName name="ID_1946863" localSheetId="0">'сентябрь'!#REF!</definedName>
    <definedName name="ID_1946863" localSheetId="1">'ТРАФАРЕТ'!$C$41</definedName>
    <definedName name="ID_1946865" localSheetId="0">'сентябрь'!#REF!</definedName>
    <definedName name="ID_1946865" localSheetId="1">'ТРАФАРЕТ'!$E$41</definedName>
    <definedName name="ID_1946866" localSheetId="0">'сентябрь'!#REF!</definedName>
    <definedName name="ID_1946866" localSheetId="1">'ТРАФАРЕТ'!$V$41</definedName>
    <definedName name="ID_1946867" localSheetId="0">'сентябрь'!#REF!</definedName>
    <definedName name="ID_1946867" localSheetId="1">'ТРАФАРЕТ'!$C$42</definedName>
    <definedName name="ID_1946869" localSheetId="0">'сентябрь'!#REF!</definedName>
    <definedName name="ID_1946869" localSheetId="1">'ТРАФАРЕТ'!$E$42</definedName>
    <definedName name="ID_1946870" localSheetId="0">'сентябрь'!#REF!</definedName>
    <definedName name="ID_1946870" localSheetId="1">'ТРАФАРЕТ'!$V$42</definedName>
    <definedName name="ID_36163499" localSheetId="0">'сентябрь'!#REF!</definedName>
    <definedName name="ID_36163499" localSheetId="1">'ТРАФАРЕТ'!$C$23</definedName>
    <definedName name="ID_36164209" localSheetId="0">'сентябрь'!#REF!</definedName>
    <definedName name="ID_36164209" localSheetId="1">'ТРАФАРЕТ'!$C$24</definedName>
    <definedName name="ID_36164210" localSheetId="0">'сентябрь'!#REF!</definedName>
    <definedName name="ID_36164210" localSheetId="1">'ТРАФАРЕТ'!$F$23</definedName>
    <definedName name="ID_36164211" localSheetId="0">'сентябрь'!#REF!</definedName>
    <definedName name="ID_36164211" localSheetId="1">'ТРАФАРЕТ'!$G$23</definedName>
    <definedName name="ID_36164212" localSheetId="0">'сентябрь'!#REF!</definedName>
    <definedName name="ID_36164212" localSheetId="1">'ТРАФАРЕТ'!$H$23</definedName>
    <definedName name="ID_36164213" localSheetId="0">'сентябрь'!#REF!</definedName>
    <definedName name="ID_36164213" localSheetId="1">'ТРАФАРЕТ'!$I$23</definedName>
    <definedName name="ID_36164214" localSheetId="0">'сентябрь'!#REF!</definedName>
    <definedName name="ID_36164214" localSheetId="1">'ТРАФАРЕТ'!$J$23</definedName>
    <definedName name="ID_36164215" localSheetId="0">'сентябрь'!#REF!</definedName>
    <definedName name="ID_36164215" localSheetId="1">'ТРАФАРЕТ'!$K$23</definedName>
    <definedName name="ID_36164216" localSheetId="0">'сентябрь'!#REF!</definedName>
    <definedName name="ID_36164216" localSheetId="1">'ТРАФАРЕТ'!$L$23</definedName>
    <definedName name="ID_36164217" localSheetId="0">'сентябрь'!#REF!</definedName>
    <definedName name="ID_36164217" localSheetId="1">'ТРАФАРЕТ'!$M$23</definedName>
    <definedName name="ID_36164218" localSheetId="0">'сентябрь'!#REF!</definedName>
    <definedName name="ID_36164218" localSheetId="1">'ТРАФАРЕТ'!$N$23</definedName>
    <definedName name="ID_36164219" localSheetId="0">'сентябрь'!#REF!</definedName>
    <definedName name="ID_36164219" localSheetId="1">'ТРАФАРЕТ'!$O$23</definedName>
    <definedName name="ID_36164220" localSheetId="0">'сентябрь'!#REF!</definedName>
    <definedName name="ID_36164220" localSheetId="1">'ТРАФАРЕТ'!$P$23</definedName>
    <definedName name="ID_36164221" localSheetId="0">'сентябрь'!#REF!</definedName>
    <definedName name="ID_36164221" localSheetId="1">'ТРАФАРЕТ'!$Q$23</definedName>
    <definedName name="ID_36164222" localSheetId="0">'сентябрь'!#REF!</definedName>
    <definedName name="ID_36164222" localSheetId="1">'ТРАФАРЕТ'!$R$23</definedName>
    <definedName name="ID_36164223" localSheetId="0">'сентябрь'!#REF!</definedName>
    <definedName name="ID_36164223" localSheetId="1">'ТРАФАРЕТ'!$S$23</definedName>
    <definedName name="ID_36164224" localSheetId="0">'сентябрь'!#REF!</definedName>
    <definedName name="ID_36164224" localSheetId="1">'ТРАФАРЕТ'!$T$23</definedName>
    <definedName name="ID_36164225" localSheetId="0">'сентябрь'!#REF!</definedName>
    <definedName name="ID_36164225" localSheetId="1">'ТРАФАРЕТ'!$U$23</definedName>
    <definedName name="ID_36164226" localSheetId="0">'сентябрь'!#REF!</definedName>
    <definedName name="ID_36164226" localSheetId="1">'ТРАФАРЕТ'!$F$24</definedName>
    <definedName name="ID_36164227" localSheetId="0">'сентябрь'!#REF!</definedName>
    <definedName name="ID_36164227" localSheetId="1">'ТРАФАРЕТ'!$G$24</definedName>
    <definedName name="ID_36164228" localSheetId="0">'сентябрь'!#REF!</definedName>
    <definedName name="ID_36164228" localSheetId="1">'ТРАФАРЕТ'!$H$24</definedName>
    <definedName name="ID_36164229" localSheetId="0">'сентябрь'!#REF!</definedName>
    <definedName name="ID_36164229" localSheetId="1">'ТРАФАРЕТ'!$I$24</definedName>
    <definedName name="ID_36164230" localSheetId="0">'сентябрь'!#REF!</definedName>
    <definedName name="ID_36164230" localSheetId="1">'ТРАФАРЕТ'!$J$24</definedName>
    <definedName name="ID_36164231" localSheetId="0">'сентябрь'!#REF!</definedName>
    <definedName name="ID_36164231" localSheetId="1">'ТРАФАРЕТ'!$K$24</definedName>
    <definedName name="ID_36164232" localSheetId="0">'сентябрь'!#REF!</definedName>
    <definedName name="ID_36164232" localSheetId="1">'ТРАФАРЕТ'!$L$24</definedName>
    <definedName name="ID_36164233" localSheetId="0">'сентябрь'!#REF!</definedName>
    <definedName name="ID_36164233" localSheetId="1">'ТРАФАРЕТ'!$M$24</definedName>
    <definedName name="ID_36164234" localSheetId="0">'сентябрь'!#REF!</definedName>
    <definedName name="ID_36164234" localSheetId="1">'ТРАФАРЕТ'!$N$24</definedName>
    <definedName name="ID_36164235" localSheetId="0">'сентябрь'!#REF!</definedName>
    <definedName name="ID_36164235" localSheetId="1">'ТРАФАРЕТ'!$O$24</definedName>
    <definedName name="ID_36164236" localSheetId="0">'сентябрь'!#REF!</definedName>
    <definedName name="ID_36164236" localSheetId="1">'ТРАФАРЕТ'!$P$24</definedName>
    <definedName name="ID_36164237" localSheetId="0">'сентябрь'!#REF!</definedName>
    <definedName name="ID_36164237" localSheetId="1">'ТРАФАРЕТ'!$Q$24</definedName>
    <definedName name="ID_36164238" localSheetId="0">'сентябрь'!#REF!</definedName>
    <definedName name="ID_36164238" localSheetId="1">'ТРАФАРЕТ'!$R$24</definedName>
    <definedName name="ID_36164239" localSheetId="0">'сентябрь'!#REF!</definedName>
    <definedName name="ID_36164239" localSheetId="1">'ТРАФАРЕТ'!$S$24</definedName>
    <definedName name="ID_36164240" localSheetId="0">'сентябрь'!#REF!</definedName>
    <definedName name="ID_36164240" localSheetId="1">'ТРАФАРЕТ'!$T$24</definedName>
    <definedName name="ID_36164241" localSheetId="0">'сентябрь'!#REF!</definedName>
    <definedName name="ID_36164241" localSheetId="1">'ТРАФАРЕТ'!$U$24</definedName>
    <definedName name="ID_5424061" localSheetId="0">'сентябрь'!#REF!</definedName>
    <definedName name="ID_5424061" localSheetId="1">'ТРАФАРЕТ'!$C$16</definedName>
    <definedName name="ID_5424062" localSheetId="0">'сентябрь'!#REF!</definedName>
    <definedName name="ID_5424062" localSheetId="1">'ТРАФАРЕТ'!$C$19</definedName>
    <definedName name="ID_5424063" localSheetId="0">'сентябрь'!#REF!</definedName>
    <definedName name="ID_5424063" localSheetId="1">'ТРАФАРЕТ'!$C$35</definedName>
    <definedName name="ID_5424064" localSheetId="0">'сентябрь'!#REF!</definedName>
    <definedName name="ID_5424064" localSheetId="1">'ТРАФАРЕТ'!$C$39</definedName>
    <definedName name="ID_5424065" localSheetId="0">'сентябрь'!#REF!</definedName>
    <definedName name="ID_5424065" localSheetId="1">'ТРАФАРЕТ'!$C$54</definedName>
    <definedName name="ID_5424066" localSheetId="0">'сентябрь'!#REF!</definedName>
    <definedName name="ID_5424066" localSheetId="1">'ТРАФАРЕТ'!$C$55</definedName>
    <definedName name="ID_5424067" localSheetId="0">'сентябрь'!#REF!</definedName>
    <definedName name="ID_5424067" localSheetId="1">'ТРАФАРЕТ'!$C$59</definedName>
    <definedName name="ID_5424068" localSheetId="0">'сентябрь'!#REF!</definedName>
    <definedName name="ID_5424068" localSheetId="1">'ТРАФАРЕТ'!$C$62</definedName>
    <definedName name="ID_5431229" localSheetId="0">'сентябрь'!#REF!</definedName>
    <definedName name="ID_5431229" localSheetId="1">'ТРАФАРЕТ'!$C$43</definedName>
    <definedName name="ID_66788" localSheetId="0">'сентябрь'!#REF!</definedName>
    <definedName name="ID_66788" localSheetId="1">'ТРАФАРЕТ'!$H$81</definedName>
    <definedName name="ID_66852" localSheetId="0">'сентябрь'!#REF!</definedName>
    <definedName name="ID_66852" localSheetId="1">'ТРАФАРЕТ'!$F$7</definedName>
    <definedName name="ID_67119" localSheetId="0">'сентябрь'!#REF!</definedName>
    <definedName name="ID_67119" localSheetId="1">'ТРАФАРЕТ'!$K$4</definedName>
    <definedName name="ID_67480" localSheetId="0">'сентябрь'!#REF!</definedName>
    <definedName name="ID_67480" localSheetId="1">'ТРАФАРЕТ'!$T$6</definedName>
    <definedName name="ID_67481" localSheetId="0">'сентябрь'!#REF!</definedName>
    <definedName name="ID_67481" localSheetId="1">'ТРАФАРЕТ'!$T$7</definedName>
    <definedName name="ID_67606" localSheetId="0">'сентябрь'!#REF!</definedName>
    <definedName name="ID_67606" localSheetId="1">'ТРАФАРЕТ'!$F$6</definedName>
    <definedName name="ID_67608" localSheetId="0">'сентябрь'!#REF!</definedName>
    <definedName name="ID_67608" localSheetId="1">'ТРАФАРЕТ'!$T$4</definedName>
    <definedName name="ID_67994" localSheetId="0">'сентябрь'!#REF!</definedName>
    <definedName name="ID_67994" localSheetId="1">'ТРАФАРЕТ'!$H$84</definedName>
    <definedName name="T_131776390" localSheetId="0">'сентябрь'!$A$8:$D$47</definedName>
    <definedName name="T_131776390" localSheetId="1">'ТРАФАРЕТ'!$A$17:$V$18</definedName>
    <definedName name="T_131776415" localSheetId="0">'сентябрь'!#REF!</definedName>
    <definedName name="T_131776415" localSheetId="1">'ТРАФАРЕТ'!$A$36:$V$38</definedName>
    <definedName name="T_131776441" localSheetId="0">'сентябрь'!#REF!</definedName>
    <definedName name="T_131776441" localSheetId="1">'ТРАФАРЕТ'!$A$57:$V$58</definedName>
    <definedName name="T_131776466" localSheetId="0">'сентябрь'!#REF!</definedName>
    <definedName name="T_131776466" localSheetId="1">'ТРАФАРЕТ'!$A$60:$V$61</definedName>
    <definedName name="T_131776491" localSheetId="0">'сентябрь'!#REF!</definedName>
    <definedName name="T_131776491" localSheetId="1">'ТРАФАРЕТ'!$A$63:$V$66</definedName>
    <definedName name="T_131776515" localSheetId="0">'сентябрь'!#REF!</definedName>
    <definedName name="T_131776515" localSheetId="1">'ТРАФАРЕТ'!$A$67:$V$70</definedName>
    <definedName name="TID_131776391" localSheetId="1">'ТРАФАРЕТ'!$A$17</definedName>
    <definedName name="TID_131776392" localSheetId="1">'ТРАФАРЕТ'!$B$17</definedName>
    <definedName name="TID_131776393" localSheetId="1">'ТРАФАРЕТ'!$C$17</definedName>
    <definedName name="TID_131776396" localSheetId="1">'ТРАФАРЕТ'!$V$17</definedName>
    <definedName name="TID_131776397" localSheetId="1">'ТРАФАРЕТ'!$F$17</definedName>
    <definedName name="TID_131776398" localSheetId="1">'ТРАФАРЕТ'!$G$17</definedName>
    <definedName name="TID_131776399" localSheetId="1">'ТРАФАРЕТ'!$H$17</definedName>
    <definedName name="TID_131776400" localSheetId="1">'ТРАФАРЕТ'!$I$17</definedName>
    <definedName name="TID_131776401" localSheetId="1">'ТРАФАРЕТ'!$J$17</definedName>
    <definedName name="TID_131776402" localSheetId="1">'ТРАФАРЕТ'!$K$17</definedName>
    <definedName name="TID_131776403" localSheetId="1">'ТРАФАРЕТ'!$L$17</definedName>
    <definedName name="TID_131776404" localSheetId="1">'ТРАФАРЕТ'!$M$17</definedName>
    <definedName name="TID_131776405" localSheetId="1">'ТРАФАРЕТ'!$N$17</definedName>
    <definedName name="TID_131776406" localSheetId="1">'ТРАФАРЕТ'!$O$17</definedName>
    <definedName name="TID_131776407" localSheetId="1">'ТРАФАРЕТ'!$P$17</definedName>
    <definedName name="TID_131776408" localSheetId="1">'ТРАФАРЕТ'!$Q$17</definedName>
    <definedName name="TID_131776409" localSheetId="1">'ТРАФАРЕТ'!$R$17</definedName>
    <definedName name="TID_131776410" localSheetId="1">'ТРАФАРЕТ'!$S$17</definedName>
    <definedName name="TID_131776411" localSheetId="1">'ТРАФАРЕТ'!$T$17</definedName>
    <definedName name="TID_131776412" localSheetId="1">'ТРАФАРЕТ'!$U$17</definedName>
    <definedName name="TID_131776416" localSheetId="1">'ТРАФАРЕТ'!$F$36</definedName>
    <definedName name="TID_131776417" localSheetId="1">'ТРАФАРЕТ'!$G$36</definedName>
    <definedName name="TID_131776418" localSheetId="1">'ТРАФАРЕТ'!$H$36</definedName>
    <definedName name="TID_131776419" localSheetId="1">'ТРАФАРЕТ'!$I$36</definedName>
    <definedName name="TID_131776420" localSheetId="1">'ТРАФАРЕТ'!$J$36</definedName>
    <definedName name="TID_131776421" localSheetId="1">'ТРАФАРЕТ'!$K$36</definedName>
    <definedName name="TID_131776422" localSheetId="1">'ТРАФАРЕТ'!$L$36</definedName>
    <definedName name="TID_131776423" localSheetId="1">'ТРАФАРЕТ'!$M$36</definedName>
    <definedName name="TID_131776424" localSheetId="1">'ТРАФАРЕТ'!$N$36</definedName>
    <definedName name="TID_131776425" localSheetId="1">'ТРАФАРЕТ'!$O$36</definedName>
    <definedName name="TID_131776426" localSheetId="1">'ТРАФАРЕТ'!$P$36</definedName>
    <definedName name="TID_131776427" localSheetId="1">'ТРАФАРЕТ'!$Q$36</definedName>
    <definedName name="TID_131776428" localSheetId="1">'ТРАФАРЕТ'!$R$36</definedName>
    <definedName name="TID_131776429" localSheetId="1">'ТРАФАРЕТ'!$S$36</definedName>
    <definedName name="TID_131776430" localSheetId="1">'ТРАФАРЕТ'!$T$36</definedName>
    <definedName name="TID_131776431" localSheetId="1">'ТРАФАРЕТ'!$U$36</definedName>
    <definedName name="TID_131776432" localSheetId="1">'ТРАФАРЕТ'!$A$36</definedName>
    <definedName name="TID_131776433" localSheetId="1">'ТРАФАРЕТ'!$B$36</definedName>
    <definedName name="TID_131776434" localSheetId="1">'ТРАФАРЕТ'!$C$36</definedName>
    <definedName name="TID_131776436" localSheetId="1">'ТРАФАРЕТ'!$E$36</definedName>
    <definedName name="TID_131776437" localSheetId="1">'ТРАФАРЕТ'!$V$36</definedName>
    <definedName name="TID_131776442" localSheetId="1">'ТРАФАРЕТ'!$C$57</definedName>
    <definedName name="TID_131776445" localSheetId="1">'ТРАФАРЕТ'!$V$57</definedName>
    <definedName name="TID_131776446" localSheetId="1">'ТРАФАРЕТ'!$A$57</definedName>
    <definedName name="TID_131776447" localSheetId="1">'ТРАФАРЕТ'!$B$57</definedName>
    <definedName name="TID_131776448" localSheetId="1">'ТРАФАРЕТ'!$F$57</definedName>
    <definedName name="TID_131776449" localSheetId="1">'ТРАФАРЕТ'!$G$57</definedName>
    <definedName name="TID_131776450" localSheetId="1">'ТРАФАРЕТ'!$H$57</definedName>
    <definedName name="TID_131776451" localSheetId="1">'ТРАФАРЕТ'!$I$57</definedName>
    <definedName name="TID_131776452" localSheetId="1">'ТРАФАРЕТ'!$J$57</definedName>
    <definedName name="TID_131776453" localSheetId="1">'ТРАФАРЕТ'!$K$57</definedName>
    <definedName name="TID_131776454" localSheetId="1">'ТРАФАРЕТ'!$L$57</definedName>
    <definedName name="TID_131776455" localSheetId="1">'ТРАФАРЕТ'!$M$57</definedName>
    <definedName name="TID_131776456" localSheetId="1">'ТРАФАРЕТ'!$N$57</definedName>
    <definedName name="TID_131776457" localSheetId="1">'ТРАФАРЕТ'!$O$57</definedName>
    <definedName name="TID_131776458" localSheetId="1">'ТРАФАРЕТ'!$P$57</definedName>
    <definedName name="TID_131776459" localSheetId="1">'ТРАФАРЕТ'!$Q$57</definedName>
    <definedName name="TID_131776460" localSheetId="1">'ТРАФАРЕТ'!$R$57</definedName>
    <definedName name="TID_131776461" localSheetId="1">'ТРАФАРЕТ'!$S$57</definedName>
    <definedName name="TID_131776462" localSheetId="1">'ТРАФАРЕТ'!$U$57</definedName>
    <definedName name="TID_131776463" localSheetId="1">'ТРАФАРЕТ'!$T$57</definedName>
    <definedName name="TID_131776467" localSheetId="1">'ТРАФАРЕТ'!$F$60</definedName>
    <definedName name="TID_131776468" localSheetId="1">'ТРАФАРЕТ'!$G$60</definedName>
    <definedName name="TID_131776469" localSheetId="1">'ТРАФАРЕТ'!$H$60</definedName>
    <definedName name="TID_131776470" localSheetId="1">'ТРАФАРЕТ'!$I$60</definedName>
    <definedName name="TID_131776471" localSheetId="1">'ТРАФАРЕТ'!$J$60</definedName>
    <definedName name="TID_131776472" localSheetId="1">'ТРАФАРЕТ'!$K$60</definedName>
    <definedName name="TID_131776473" localSheetId="1">'ТРАФАРЕТ'!$L$60</definedName>
    <definedName name="TID_131776474" localSheetId="1">'ТРАФАРЕТ'!$M$60</definedName>
    <definedName name="TID_131776475" localSheetId="1">'ТРАФАРЕТ'!$N$60</definedName>
    <definedName name="TID_131776476" localSheetId="1">'ТРАФАРЕТ'!$O$60</definedName>
    <definedName name="TID_131776477" localSheetId="1">'ТРАФАРЕТ'!$P$60</definedName>
    <definedName name="TID_131776478" localSheetId="1">'ТРАФАРЕТ'!$Q$60</definedName>
    <definedName name="TID_131776479" localSheetId="1">'ТРАФАРЕТ'!$R$60</definedName>
    <definedName name="TID_131776480" localSheetId="1">'ТРАФАРЕТ'!$S$60</definedName>
    <definedName name="TID_131776481" localSheetId="1">'ТРАФАРЕТ'!$T$60</definedName>
    <definedName name="TID_131776482" localSheetId="1">'ТРАФАРЕТ'!$U$60</definedName>
    <definedName name="TID_131776483" localSheetId="1">'ТРАФАРЕТ'!$A$60</definedName>
    <definedName name="TID_131776484" localSheetId="1">'ТРАФАРЕТ'!$B$60</definedName>
    <definedName name="TID_131776485" localSheetId="1">'ТРАФАРЕТ'!$C$60</definedName>
    <definedName name="TID_131776488" localSheetId="1">'ТРАФАРЕТ'!$V$60</definedName>
    <definedName name="TID_131776492" localSheetId="1">'ТРАФАРЕТ'!$F$66</definedName>
    <definedName name="TID_131776493" localSheetId="1">'ТРАФАРЕТ'!$G$66</definedName>
    <definedName name="TID_131776494" localSheetId="1">'ТРАФАРЕТ'!$H$66</definedName>
    <definedName name="TID_131776495" localSheetId="1">'ТРАФАРЕТ'!$I$66</definedName>
    <definedName name="TID_131776496" localSheetId="1">'ТРАФАРЕТ'!$J$66</definedName>
    <definedName name="TID_131776497" localSheetId="1">'ТРАФАРЕТ'!$K$66</definedName>
    <definedName name="TID_131776498" localSheetId="1">'ТРАФАРЕТ'!$L$66</definedName>
    <definedName name="TID_131776499" localSheetId="1">'ТРАФАРЕТ'!$M$66</definedName>
    <definedName name="TID_131776500" localSheetId="1">'ТРАФАРЕТ'!$N$66</definedName>
    <definedName name="TID_131776501" localSheetId="1">'ТРАФАРЕТ'!$O$66</definedName>
    <definedName name="TID_131776502" localSheetId="1">'ТРАФАРЕТ'!$P$66</definedName>
    <definedName name="TID_131776503" localSheetId="1">'ТРАФАРЕТ'!$Q$66</definedName>
    <definedName name="TID_131776504" localSheetId="1">'ТРАФАРЕТ'!$R$66</definedName>
    <definedName name="TID_131776505" localSheetId="1">'ТРАФАРЕТ'!$S$66</definedName>
    <definedName name="TID_131776506" localSheetId="1">'ТРАФАРЕТ'!$T$66</definedName>
    <definedName name="TID_131776507" localSheetId="1">'ТРАФАРЕТ'!$U$66</definedName>
    <definedName name="TID_131776508" localSheetId="1">'ТРАФАРЕТ'!$A$66</definedName>
    <definedName name="TID_131776509" localSheetId="1">'ТРАФАРЕТ'!$B$66</definedName>
    <definedName name="TID_131776510" localSheetId="1">'ТРАФАРЕТ'!$C$66</definedName>
    <definedName name="TID_131776513" localSheetId="1">'ТРАФАРЕТ'!$V$66</definedName>
    <definedName name="TID_131776516" localSheetId="1">'ТРАФАРЕТ'!$C$70</definedName>
    <definedName name="TID_131776519" localSheetId="1">'ТРАФАРЕТ'!$V$70</definedName>
    <definedName name="TID_131776520" localSheetId="1">'ТРАФАРЕТ'!$A$70</definedName>
    <definedName name="TID_131776521" localSheetId="1">'ТРАФАРЕТ'!$B$70</definedName>
    <definedName name="TID_131776522" localSheetId="1">'ТРАФАРЕТ'!$F$70</definedName>
    <definedName name="TID_131776523" localSheetId="1">'ТРАФАРЕТ'!$G$70</definedName>
    <definedName name="TID_131776524" localSheetId="1">'ТРАФАРЕТ'!$H$70</definedName>
    <definedName name="TID_131776525" localSheetId="1">'ТРАФАРЕТ'!$I$70</definedName>
    <definedName name="TID_131776526" localSheetId="1">'ТРАФАРЕТ'!$J$70</definedName>
    <definedName name="TID_131776527" localSheetId="1">'ТРАФАРЕТ'!$K$70</definedName>
    <definedName name="TID_131776528" localSheetId="1">'ТРАФАРЕТ'!$L$70</definedName>
    <definedName name="TID_131776529" localSheetId="1">'ТРАФАРЕТ'!$M$70</definedName>
    <definedName name="TID_131776530" localSheetId="1">'ТРАФАРЕТ'!$N$70</definedName>
    <definedName name="TID_131776531" localSheetId="1">'ТРАФАРЕТ'!$O$70</definedName>
    <definedName name="TID_131776532" localSheetId="1">'ТРАФАРЕТ'!$P$70</definedName>
    <definedName name="TID_131776533" localSheetId="1">'ТРАФАРЕТ'!$Q$70</definedName>
    <definedName name="TID_131776534" localSheetId="1">'ТРАФАРЕТ'!$R$70</definedName>
    <definedName name="TID_131776535" localSheetId="1">'ТРАФАРЕТ'!$S$70</definedName>
    <definedName name="TID_131776536" localSheetId="1">'ТРАФАРЕТ'!$T$70</definedName>
    <definedName name="TID_131776537" localSheetId="1">'ТРАФАРЕТ'!$U$70</definedName>
    <definedName name="TR_131776390" localSheetId="1">'ТРАФАРЕТ'!$A$17:$V$17</definedName>
    <definedName name="TR_131776390_30733800" localSheetId="0">'сентябрь'!#REF!</definedName>
    <definedName name="TR_131776390_30733801" localSheetId="0">'сентябрь'!#REF!</definedName>
    <definedName name="TR_131776390_30733803" localSheetId="0">'сентябрь'!$A$12:$D$12</definedName>
    <definedName name="TR_131776390_30733804" localSheetId="0">'сентябрь'!$A$13:$D$13</definedName>
    <definedName name="TR_131776390_30733807" localSheetId="0">'сентябрь'!#REF!</definedName>
    <definedName name="TR_131776390_30733808" localSheetId="0">'сентябрь'!#REF!</definedName>
    <definedName name="TR_131776390_30733809" localSheetId="0">'сентябрь'!#REF!</definedName>
    <definedName name="TR_131776390_30733810" localSheetId="0">'сентябрь'!#REF!</definedName>
    <definedName name="TR_131776390_30733811" localSheetId="0">'сентябрь'!#REF!</definedName>
    <definedName name="TR_131776390_30733812" localSheetId="0">'сентябрь'!#REF!</definedName>
    <definedName name="TR_131776390_30733813" localSheetId="0">'сентябрь'!#REF!</definedName>
    <definedName name="TR_131776390_30733816" localSheetId="0">'сентябрь'!#REF!</definedName>
    <definedName name="TR_131776390_30733820" localSheetId="0">'сентябрь'!#REF!</definedName>
    <definedName name="TR_131776390_30733821" localSheetId="0">'сентябрь'!#REF!</definedName>
    <definedName name="TR_131776390_30733822" localSheetId="0">'сентябрь'!#REF!</definedName>
    <definedName name="TR_131776390_30733823" localSheetId="0">'сентябрь'!#REF!</definedName>
    <definedName name="TR_131776390_30733824" localSheetId="0">'сентябрь'!#REF!</definedName>
    <definedName name="TR_131776390_30733825" localSheetId="0">'сентябрь'!#REF!</definedName>
    <definedName name="TR_131776390_30733826" localSheetId="0">'сентябрь'!#REF!</definedName>
    <definedName name="TR_131776390_30733827" localSheetId="0">'сентябрь'!#REF!</definedName>
    <definedName name="TR_131776390_30733828" localSheetId="0">'сентябрь'!#REF!</definedName>
    <definedName name="TR_131776390_30733829" localSheetId="0">'сентябрь'!#REF!</definedName>
    <definedName name="TR_131776390_30733830" localSheetId="0">'сентябрь'!#REF!</definedName>
    <definedName name="TR_131776390_30733833" localSheetId="0">'сентябрь'!#REF!</definedName>
    <definedName name="TR_131776390_30733834" localSheetId="0">'сентябрь'!#REF!</definedName>
    <definedName name="TR_131776390_30733835" localSheetId="0">'сентябрь'!#REF!</definedName>
    <definedName name="TR_131776390_30733836" localSheetId="0">'сентябрь'!#REF!</definedName>
    <definedName name="TR_131776390_30733837" localSheetId="0">'сентябрь'!#REF!</definedName>
    <definedName name="TR_131776390_30733838" localSheetId="0">'сентябрь'!#REF!</definedName>
    <definedName name="TR_131776390_30733841" localSheetId="0">'сентябрь'!#REF!</definedName>
    <definedName name="TR_131776390_30733842" localSheetId="0">'сентябрь'!#REF!</definedName>
    <definedName name="TR_131776390_30733844" localSheetId="0">'сентябрь'!$A$26:$D$26</definedName>
    <definedName name="TR_131776390_30733845" localSheetId="0">'сентябрь'!#REF!</definedName>
    <definedName name="TR_131776390_30733847" localSheetId="0">'сентябрь'!$A$28:$D$28</definedName>
    <definedName name="TR_131776390_30733848" localSheetId="0">'сентябрь'!$A$29:$D$29</definedName>
    <definedName name="TR_131776390_30733849" localSheetId="0">'сентябрь'!#REF!</definedName>
    <definedName name="TR_131776390_30733852" localSheetId="0">'сентябрь'!#REF!</definedName>
    <definedName name="TR_131776390_30733853" localSheetId="0">'сентябрь'!#REF!</definedName>
    <definedName name="TR_131776390_30733855" localSheetId="0">'сентябрь'!#REF!</definedName>
    <definedName name="TR_131776390_30733856" localSheetId="0">'сентябрь'!#REF!</definedName>
    <definedName name="TR_131776390_30733857" localSheetId="0">'сентябрь'!#REF!</definedName>
    <definedName name="TR_131776390_30733860" localSheetId="0">'сентябрь'!#REF!</definedName>
    <definedName name="TR_131776390_30733861" localSheetId="0">'сентябрь'!#REF!</definedName>
    <definedName name="TR_131776390_30733863" localSheetId="0">'сентябрь'!#REF!</definedName>
    <definedName name="TR_131776390_30733864" localSheetId="0">'сентябрь'!#REF!</definedName>
    <definedName name="TR_131776390_30733867" localSheetId="0">'сентябрь'!#REF!</definedName>
    <definedName name="TR_131776390_30733869" localSheetId="0">'сентябрь'!#REF!</definedName>
    <definedName name="TR_131776390_30733870" localSheetId="0">'сентябрь'!#REF!</definedName>
    <definedName name="TR_131776390_30733873" localSheetId="0">'сентябрь'!#REF!</definedName>
    <definedName name="TR_131776390_30733874" localSheetId="0">'сентябрь'!#REF!</definedName>
    <definedName name="TR_131776390_30733875" localSheetId="0">'сентябрь'!#REF!</definedName>
    <definedName name="TR_131776390_30733876" localSheetId="0">'сентябрь'!#REF!</definedName>
    <definedName name="TR_131776390_30733877" localSheetId="0">'сентябрь'!#REF!</definedName>
    <definedName name="TR_131776390_30733879" localSheetId="0">'сентябрь'!#REF!</definedName>
    <definedName name="TR_131776390_30733880" localSheetId="0">'сентябрь'!#REF!</definedName>
    <definedName name="TR_131776390_30733881" localSheetId="0">'сентябрь'!#REF!</definedName>
    <definedName name="TR_131776390_30733882" localSheetId="0">'сентябрь'!#REF!</definedName>
    <definedName name="TR_131776390_30733885" localSheetId="0">'сентябрь'!#REF!</definedName>
    <definedName name="TR_131776390_30733886" localSheetId="0">'сентябрь'!#REF!</definedName>
    <definedName name="TR_131776390_30733889" localSheetId="0">'сентябрь'!#REF!</definedName>
    <definedName name="TR_131776390_30733892" localSheetId="0">'сентябрь'!#REF!</definedName>
    <definedName name="TR_131776390_30733893" localSheetId="0">'сентябрь'!#REF!</definedName>
    <definedName name="TR_131776390_30733895" localSheetId="0">'сентябрь'!#REF!</definedName>
    <definedName name="TR_131776390_30733896" localSheetId="0">'сентябрь'!#REF!</definedName>
    <definedName name="TR_131776390_30733898" localSheetId="0">'сентябрь'!#REF!</definedName>
    <definedName name="TR_131776390_30733899" localSheetId="0">'сентябрь'!#REF!</definedName>
    <definedName name="TR_131776390_30733900" localSheetId="0">'сентябрь'!#REF!</definedName>
    <definedName name="TR_131776390_30733901" localSheetId="0">'сентябрь'!#REF!</definedName>
    <definedName name="TR_131776390_30733903" localSheetId="0">'сентябрь'!#REF!</definedName>
    <definedName name="TR_131776390_30733904" localSheetId="0">'сентябрь'!#REF!</definedName>
    <definedName name="TR_131776390_30733906" localSheetId="0">'сентябрь'!#REF!</definedName>
    <definedName name="TR_131776390_30733907" localSheetId="0">'сентябрь'!#REF!</definedName>
    <definedName name="TR_131776390_30733910" localSheetId="0">'сентябрь'!#REF!</definedName>
    <definedName name="TR_131776390_30733911" localSheetId="0">'сентябрь'!#REF!</definedName>
    <definedName name="TR_131776390_30733913" localSheetId="0">'сентябрь'!#REF!</definedName>
    <definedName name="TR_131776390_30733914" localSheetId="0">'сентябрь'!#REF!</definedName>
    <definedName name="TR_131776390_30733916" localSheetId="0">'сентябрь'!#REF!</definedName>
    <definedName name="TR_131776390_30733917" localSheetId="0">'сентябрь'!#REF!</definedName>
    <definedName name="TR_131776390_30733919" localSheetId="0">'сентябрь'!#REF!</definedName>
    <definedName name="TR_131776390_30733921" localSheetId="0">'сентябрь'!#REF!</definedName>
    <definedName name="TR_131776390_30733924" localSheetId="0">'сентябрь'!#REF!</definedName>
    <definedName name="TR_131776390_30733926" localSheetId="0">'сентябрь'!#REF!</definedName>
    <definedName name="TR_131776390_30733927" localSheetId="0">'сентябрь'!#REF!</definedName>
    <definedName name="TR_131776390_30733930" localSheetId="0">'сентябрь'!#REF!</definedName>
    <definedName name="TR_131776390_30733931" localSheetId="0">'сентябрь'!#REF!</definedName>
    <definedName name="TR_131776390_30733933" localSheetId="0">'сентябрь'!#REF!</definedName>
    <definedName name="TR_131776390_30733934" localSheetId="0">'сентябрь'!#REF!</definedName>
    <definedName name="TR_131776390_30733935" localSheetId="0">'сентябрь'!#REF!</definedName>
    <definedName name="TR_131776390_30733936" localSheetId="0">'сентябрь'!#REF!</definedName>
    <definedName name="TR_131776390_30733938" localSheetId="0">'сентябрь'!#REF!</definedName>
    <definedName name="TR_131776390_30733939" localSheetId="0">'сентябрь'!#REF!</definedName>
    <definedName name="TR_131776390_30733940" localSheetId="0">'сентябрь'!#REF!</definedName>
    <definedName name="TR_131776390_30733941" localSheetId="0">'сентябрь'!#REF!</definedName>
    <definedName name="TR_131776390_30733944" localSheetId="0">'сентябрь'!$A$36:$D$36</definedName>
    <definedName name="TR_131776390_30733945" localSheetId="0">'сентябрь'!#REF!</definedName>
    <definedName name="TR_131776390_30733946" localSheetId="0">'сентябрь'!#REF!</definedName>
    <definedName name="TR_131776390_30733947" localSheetId="0">'сентябрь'!#REF!</definedName>
    <definedName name="TR_131776390_30733949" localSheetId="0">'сентябрь'!#REF!</definedName>
    <definedName name="TR_131776390_30733950" localSheetId="0">'сентябрь'!#REF!</definedName>
    <definedName name="TR_131776390_30733953" localSheetId="0">'сентябрь'!#REF!</definedName>
    <definedName name="TR_131776390_30733954" localSheetId="0">'сентябрь'!#REF!</definedName>
    <definedName name="TR_131776390_30733955" localSheetId="0">'сентябрь'!#REF!</definedName>
    <definedName name="TR_131776390_30733957" localSheetId="0">'сентябрь'!#REF!</definedName>
    <definedName name="TR_131776390_30733960" localSheetId="0">'сентябрь'!#REF!</definedName>
    <definedName name="TR_131776390_30733961" localSheetId="0">'сентябрь'!#REF!</definedName>
    <definedName name="TR_131776390_30733963" localSheetId="0">'сентябрь'!#REF!</definedName>
    <definedName name="TR_131776390_30733965" localSheetId="0">'сентябрь'!#REF!</definedName>
    <definedName name="TR_131776390_30733968" localSheetId="0">'сентябрь'!#REF!</definedName>
    <definedName name="TR_131776390_30733969" localSheetId="0">'сентябрь'!#REF!</definedName>
    <definedName name="TR_131776390_30733970" localSheetId="0">'сентябрь'!#REF!</definedName>
    <definedName name="TR_131776390_30733974" localSheetId="0">'сентябрь'!#REF!</definedName>
    <definedName name="TR_131776390_30733976" localSheetId="0">'сентябрь'!#REF!</definedName>
    <definedName name="TR_131776390_30733977" localSheetId="0">'сентябрь'!#REF!</definedName>
    <definedName name="TR_131776390_30733978" localSheetId="0">'сентябрь'!#REF!</definedName>
    <definedName name="TR_131776390_30733979" localSheetId="0">'сентябрь'!#REF!</definedName>
    <definedName name="TR_131776390_30733980" localSheetId="0">'сентябрь'!#REF!</definedName>
    <definedName name="TR_131776390_30733983" localSheetId="0">'сентябрь'!#REF!</definedName>
    <definedName name="TR_131776390_30733984" localSheetId="0">'сентябрь'!#REF!</definedName>
    <definedName name="TR_131776390_30733985" localSheetId="0">'сентябрь'!#REF!</definedName>
    <definedName name="TR_131776390_30733989" localSheetId="0">'сентябрь'!#REF!</definedName>
    <definedName name="TR_131776390_30733990" localSheetId="0">'сентябрь'!#REF!</definedName>
    <definedName name="TR_131776390_30733996" localSheetId="0">'сентябрь'!#REF!</definedName>
    <definedName name="TR_131776390_30733997" localSheetId="0">'сентябрь'!#REF!</definedName>
    <definedName name="TR_131776390_30733998" localSheetId="0">'сентябрь'!#REF!</definedName>
    <definedName name="TR_131776390_30733999" localSheetId="0">'сентябрь'!#REF!</definedName>
    <definedName name="TR_131776390_30734000" localSheetId="0">'сентябрь'!#REF!</definedName>
    <definedName name="TR_131776390_30734001" localSheetId="0">'сентябрь'!#REF!</definedName>
    <definedName name="TR_131776390_30734002" localSheetId="0">'сентябрь'!#REF!</definedName>
    <definedName name="TR_131776390_30734003" localSheetId="0">'сентябрь'!#REF!</definedName>
    <definedName name="TR_131776390_30734004" localSheetId="0">'сентябрь'!#REF!</definedName>
    <definedName name="TR_131776390_30734005" localSheetId="0">'сентябрь'!#REF!</definedName>
    <definedName name="TR_131776390_30734008" localSheetId="0">'сентябрь'!$A$41:$D$41</definedName>
    <definedName name="TR_131776390_30734009" localSheetId="0">'сентябрь'!#REF!</definedName>
    <definedName name="TR_131776390_30734011" localSheetId="0">'сентябрь'!#REF!</definedName>
    <definedName name="TR_131776390_30734012" localSheetId="0">'сентябрь'!#REF!</definedName>
    <definedName name="TR_131776390_30734013" localSheetId="0">'сентябрь'!#REF!</definedName>
    <definedName name="TR_131776390_30734014" localSheetId="0">'сентябрь'!#REF!</definedName>
    <definedName name="TR_131776390_30734017" localSheetId="0">'сентябрь'!#REF!</definedName>
    <definedName name="TR_131776390_30734018" localSheetId="0">'сентябрь'!#REF!</definedName>
    <definedName name="TR_131776390_30734019" localSheetId="0">'сентябрь'!#REF!</definedName>
    <definedName name="TR_131776390_30734022" localSheetId="0">'сентябрь'!#REF!</definedName>
    <definedName name="TR_131776390_30734024" localSheetId="0">'сентябрь'!#REF!</definedName>
    <definedName name="TR_131776390_30734025" localSheetId="0">'сентябрь'!#REF!</definedName>
    <definedName name="TR_131776390_30734026" localSheetId="0">'сентябрь'!#REF!</definedName>
    <definedName name="TR_131776390_30734027" localSheetId="0">'сентябрь'!#REF!</definedName>
    <definedName name="TR_131776390_30734028" localSheetId="0">'сентябрь'!#REF!</definedName>
    <definedName name="TR_131776390_30734030" localSheetId="0">'сентябрь'!#REF!</definedName>
    <definedName name="TR_131776390_30734031" localSheetId="0">'сентябрь'!#REF!</definedName>
    <definedName name="TR_131776390_30734033" localSheetId="0">'сентябрь'!#REF!</definedName>
    <definedName name="TR_131776390_30734035" localSheetId="0">'сентябрь'!#REF!</definedName>
    <definedName name="TR_131776390_30734036" localSheetId="0">'сентябрь'!#REF!</definedName>
    <definedName name="TR_131776390_30734038" localSheetId="0">'сентябрь'!#REF!</definedName>
    <definedName name="TR_131776390_30734039" localSheetId="0">'сентябрь'!#REF!</definedName>
    <definedName name="TR_131776390_30734041" localSheetId="0">'сентябрь'!#REF!</definedName>
    <definedName name="TR_131776390_30734042" localSheetId="0">'сентябрь'!#REF!</definedName>
    <definedName name="TR_131776390_30734043" localSheetId="0">'сентябрь'!#REF!</definedName>
    <definedName name="TR_131776390_30734044" localSheetId="0">'сентябрь'!#REF!</definedName>
    <definedName name="TR_131776390_30734045" localSheetId="0">'сентябрь'!#REF!</definedName>
    <definedName name="TR_131776390_30734046" localSheetId="0">'сентябрь'!#REF!</definedName>
    <definedName name="TR_131776390_30734047" localSheetId="0">'сентябрь'!#REF!</definedName>
    <definedName name="TR_131776390_30734048" localSheetId="0">'сентябрь'!#REF!</definedName>
    <definedName name="TR_131776390_30734049" localSheetId="0">'сентябрь'!#REF!</definedName>
    <definedName name="TR_131776390_30734050" localSheetId="0">'сентябрь'!#REF!</definedName>
    <definedName name="TR_131776390_30734051" localSheetId="0">'сентябрь'!#REF!</definedName>
    <definedName name="TR_131776390_30734052" localSheetId="0">'сентябрь'!#REF!</definedName>
    <definedName name="TR_131776390_30734054" localSheetId="0">'сентябрь'!#REF!</definedName>
    <definedName name="TR_131776390_30734055" localSheetId="0">'сентябрь'!#REF!</definedName>
    <definedName name="TR_131776390_30734056" localSheetId="0">'сентябрь'!#REF!</definedName>
    <definedName name="TR_131776390_30734057" localSheetId="0">'сентябрь'!#REF!</definedName>
    <definedName name="TR_131776390_30734058" localSheetId="0">'сентябрь'!#REF!</definedName>
    <definedName name="TR_131776390_30734060" localSheetId="0">'сентябрь'!#REF!</definedName>
    <definedName name="TR_131776390_30734061" localSheetId="0">'сентябрь'!#REF!</definedName>
    <definedName name="TR_131776390_30734062" localSheetId="0">'сентябрь'!#REF!</definedName>
    <definedName name="TR_131776390_30734063" localSheetId="0">'сентябрь'!#REF!</definedName>
    <definedName name="TR_131776390_30734065" localSheetId="0">'сентябрь'!#REF!</definedName>
    <definedName name="TR_131776390_30734066" localSheetId="0">'сентябрь'!#REF!</definedName>
    <definedName name="TR_131776390_30734067" localSheetId="0">'сентябрь'!#REF!</definedName>
    <definedName name="TR_131776390_30734068" localSheetId="0">'сентябрь'!#REF!</definedName>
    <definedName name="TR_131776390_30734069" localSheetId="0">'сентябрь'!#REF!</definedName>
    <definedName name="TR_131776390_30734072" localSheetId="0">'сентябрь'!#REF!</definedName>
    <definedName name="TR_131776390_30734073" localSheetId="0">'сентябрь'!#REF!</definedName>
    <definedName name="TR_131776390_30734074" localSheetId="0">'сентябрь'!#REF!</definedName>
    <definedName name="TR_131776390_30734075" localSheetId="0">'сентябрь'!#REF!</definedName>
    <definedName name="TR_131776390_30734077" localSheetId="0">'сентябрь'!#REF!</definedName>
    <definedName name="TR_131776390_30734078" localSheetId="0">'сентябрь'!#REF!</definedName>
    <definedName name="TR_131776390_30734079" localSheetId="0">'сентябрь'!#REF!</definedName>
    <definedName name="TR_131776390_30734080" localSheetId="0">'сентябрь'!#REF!</definedName>
    <definedName name="TR_131776390_30734082" localSheetId="0">'сентябрь'!#REF!</definedName>
    <definedName name="TR_131776390_30734085" localSheetId="0">'сентябрь'!#REF!</definedName>
    <definedName name="TR_131776390_30734086" localSheetId="0">'сентябрь'!#REF!</definedName>
    <definedName name="TR_131776390_30734087" localSheetId="0">'сентябрь'!#REF!</definedName>
    <definedName name="TR_131776390_30734090" localSheetId="0">'сентябрь'!#REF!</definedName>
    <definedName name="TR_131776390_30734091" localSheetId="0">'сентябрь'!#REF!</definedName>
    <definedName name="TR_131776390_30734092" localSheetId="0">'сентябрь'!#REF!</definedName>
    <definedName name="TR_131776390_30734094" localSheetId="0">'сентябрь'!#REF!</definedName>
    <definedName name="TR_131776390_30734095" localSheetId="0">'сентябрь'!#REF!</definedName>
    <definedName name="TR_131776390_30734096" localSheetId="0">'сентябрь'!#REF!</definedName>
    <definedName name="TR_131776390_30734097" localSheetId="0">'сентябрь'!#REF!</definedName>
    <definedName name="TR_131776390_30734100" localSheetId="0">'сентябрь'!#REF!</definedName>
    <definedName name="TR_131776390_30734102" localSheetId="0">'сентябрь'!#REF!</definedName>
    <definedName name="TR_131776390_30734107" localSheetId="0">'сентябрь'!#REF!</definedName>
    <definedName name="TR_131776390_30734108" localSheetId="0">'сентябрь'!#REF!</definedName>
    <definedName name="TR_131776390_30734109" localSheetId="0">'сентябрь'!#REF!</definedName>
    <definedName name="TR_131776390_30734111" localSheetId="0">'сентябрь'!#REF!</definedName>
    <definedName name="TR_131776390_30734112" localSheetId="0">'сентябрь'!#REF!</definedName>
    <definedName name="TR_131776390_30734113" localSheetId="0">'сентябрь'!#REF!</definedName>
    <definedName name="TR_131776390_30734114" localSheetId="0">'сентябрь'!#REF!</definedName>
    <definedName name="TR_131776390_30734116" localSheetId="0">'сентябрь'!#REF!</definedName>
    <definedName name="TR_131776390_30734117" localSheetId="0">'сентябрь'!#REF!</definedName>
    <definedName name="TR_131776390_30734119" localSheetId="0">'сентябрь'!#REF!</definedName>
    <definedName name="TR_131776390_30734120" localSheetId="0">'сентябрь'!$A$45:$D$45</definedName>
    <definedName name="TR_131776390_30734122" localSheetId="0">'сентябрь'!#REF!</definedName>
    <definedName name="TR_131776390_30734124" localSheetId="0">'сентябрь'!#REF!</definedName>
    <definedName name="TR_131776390_30734125" localSheetId="0">'сентябрь'!#REF!</definedName>
    <definedName name="TR_131776390_30734126" localSheetId="0">'сентябрь'!#REF!</definedName>
    <definedName name="TR_131776390_30734128" localSheetId="0">'сентябрь'!#REF!</definedName>
    <definedName name="TR_131776390_30734129" localSheetId="0">'сентябрь'!#REF!</definedName>
    <definedName name="TR_131776390_30734130" localSheetId="0">'сентябрь'!#REF!</definedName>
    <definedName name="TR_131776390_30734131" localSheetId="0">'сентябрь'!#REF!</definedName>
    <definedName name="TR_131776390_30734132" localSheetId="0">'сентябрь'!#REF!</definedName>
    <definedName name="TR_131776390_30734133" localSheetId="0">'сентябрь'!#REF!</definedName>
    <definedName name="TR_131776390_30734134" localSheetId="0">'сентябрь'!#REF!</definedName>
    <definedName name="TR_131776390_30734135" localSheetId="0">'сентябрь'!#REF!</definedName>
    <definedName name="TR_131776390_30734136" localSheetId="0">'сентябрь'!#REF!</definedName>
    <definedName name="TR_131776390_30734138" localSheetId="0">'сентябрь'!#REF!</definedName>
    <definedName name="TR_131776390_30734139" localSheetId="0">'сентябрь'!#REF!</definedName>
    <definedName name="TR_131776390_30734140" localSheetId="0">'сентябрь'!#REF!</definedName>
    <definedName name="TR_131776390_30734141" localSheetId="0">'сентябрь'!#REF!</definedName>
    <definedName name="TR_131776390_30734142" localSheetId="0">'сентябрь'!#REF!</definedName>
    <definedName name="TR_131776390_30734144" localSheetId="0">'сентябрь'!#REF!</definedName>
    <definedName name="TR_131776390_30734147" localSheetId="0">'сентябрь'!#REF!</definedName>
    <definedName name="TR_131776390_30734149" localSheetId="0">'сентябрь'!#REF!</definedName>
    <definedName name="TR_131776390_30734150" localSheetId="0">'сентябрь'!#REF!</definedName>
    <definedName name="TR_131776390_30734152" localSheetId="0">'сентябрь'!#REF!</definedName>
    <definedName name="TR_131776390_30734153" localSheetId="0">'сентябрь'!#REF!</definedName>
    <definedName name="TR_131776390_30734156" localSheetId="0">'сентябрь'!#REF!</definedName>
    <definedName name="TR_131776390_30734158" localSheetId="0">'сентябрь'!#REF!</definedName>
    <definedName name="TR_131776390_30734159" localSheetId="0">'сентябрь'!#REF!</definedName>
    <definedName name="TR_131776390_30734161" localSheetId="0">'сентябрь'!#REF!</definedName>
    <definedName name="TR_131776390_30734162" localSheetId="0">'сентябрь'!#REF!</definedName>
    <definedName name="TR_131776390_30734164" localSheetId="0">'сентябрь'!#REF!</definedName>
    <definedName name="TR_131776390_30734166" localSheetId="0">'сентябрь'!#REF!</definedName>
    <definedName name="TR_131776390_30734167" localSheetId="0">'сентябрь'!#REF!</definedName>
    <definedName name="TR_131776390_30734169" localSheetId="0">'сентябрь'!#REF!</definedName>
    <definedName name="TR_131776390_30734170" localSheetId="0">'сентябрь'!#REF!</definedName>
    <definedName name="TR_131776390_30734171" localSheetId="0">'сентябрь'!#REF!</definedName>
    <definedName name="TR_131776390_30734172" localSheetId="0">'сентябрь'!#REF!</definedName>
    <definedName name="TR_131776390_30734173" localSheetId="0">'сентябрь'!#REF!</definedName>
    <definedName name="TR_131776390_30734175" localSheetId="0">'сентябрь'!#REF!</definedName>
    <definedName name="TR_131776390_30734176" localSheetId="0">'сентябрь'!#REF!</definedName>
    <definedName name="TR_131776390_30734177" localSheetId="0">'сентябрь'!#REF!</definedName>
    <definedName name="TR_131776390_30734178" localSheetId="0">'сентябрь'!#REF!</definedName>
    <definedName name="TR_131776390_30734180" localSheetId="0">'сентябрь'!#REF!</definedName>
    <definedName name="TR_131776390_30734181" localSheetId="0">'сентябрь'!#REF!</definedName>
    <definedName name="TR_131776390_30734182" localSheetId="0">'сентябрь'!#REF!</definedName>
    <definedName name="TR_131776390_30734185" localSheetId="0">'сентябрь'!#REF!</definedName>
    <definedName name="TR_131776390_30734186" localSheetId="0">'сентябрь'!#REF!</definedName>
    <definedName name="TR_131776390_30734187" localSheetId="0">'сентябрь'!#REF!</definedName>
    <definedName name="TR_131776390_30734189" localSheetId="0">'сентябрь'!#REF!</definedName>
    <definedName name="TR_131776390_30734190" localSheetId="0">'сентябрь'!#REF!</definedName>
    <definedName name="TR_131776390_30734191" localSheetId="0">'сентябрь'!#REF!</definedName>
    <definedName name="TR_131776390_30734193" localSheetId="0">'сентябрь'!#REF!</definedName>
    <definedName name="TR_131776390_30734194" localSheetId="0">'сентябрь'!#REF!</definedName>
    <definedName name="TR_131776390_30734195" localSheetId="0">'сентябрь'!#REF!</definedName>
    <definedName name="TR_131776390_30734197" localSheetId="0">'сентябрь'!#REF!</definedName>
    <definedName name="TR_131776390_30734198" localSheetId="0">'сентябрь'!#REF!</definedName>
    <definedName name="TR_131776390_30734199" localSheetId="0">'сентябрь'!#REF!</definedName>
    <definedName name="TR_131776390_30734201" localSheetId="0">'сентябрь'!#REF!</definedName>
    <definedName name="TR_131776390_30734203" localSheetId="0">'сентябрь'!#REF!</definedName>
    <definedName name="TR_131776390_30734205" localSheetId="0">'сентябрь'!#REF!</definedName>
    <definedName name="TR_131776390_30734206" localSheetId="0">'сентябрь'!#REF!</definedName>
    <definedName name="TR_131776390_30734207" localSheetId="0">'сентябрь'!#REF!</definedName>
    <definedName name="TR_131776390_30734209" localSheetId="0">'сентябрь'!#REF!</definedName>
    <definedName name="TR_131776390_30734211" localSheetId="0">'сентябрь'!#REF!</definedName>
    <definedName name="TR_131776390_30734213" localSheetId="0">'сентябрь'!#REF!</definedName>
    <definedName name="TR_131776390_30734215" localSheetId="0">'сентябрь'!#REF!</definedName>
    <definedName name="TR_131776390_30734216" localSheetId="0">'сентябрь'!#REF!</definedName>
    <definedName name="TR_131776390_30734218" localSheetId="0">'сентябрь'!#REF!</definedName>
    <definedName name="TR_131776390_30734219" localSheetId="0">'сентябрь'!#REF!</definedName>
    <definedName name="TR_131776390_30734220" localSheetId="0">'сентябрь'!#REF!</definedName>
    <definedName name="TR_131776390_30734222" localSheetId="0">'сентябрь'!#REF!</definedName>
    <definedName name="TR_131776390_30734224" localSheetId="0">'сентябрь'!#REF!</definedName>
    <definedName name="TR_131776390_30734226" localSheetId="0">'сентябрь'!#REF!</definedName>
    <definedName name="TR_131776390_30734228" localSheetId="0">'сентябрь'!#REF!</definedName>
    <definedName name="TR_131776390_30734229" localSheetId="0">'сентябрь'!#REF!</definedName>
    <definedName name="TR_131776390_30734231" localSheetId="0">'сентябрь'!#REF!</definedName>
    <definedName name="TR_131776390_30734232" localSheetId="0">'сентябрь'!#REF!</definedName>
    <definedName name="TR_131776390_30734233" localSheetId="0">'сентябрь'!#REF!</definedName>
    <definedName name="TR_131776390_30734235" localSheetId="0">'сентябрь'!#REF!</definedName>
    <definedName name="TR_131776390_30734237" localSheetId="0">'сентябрь'!#REF!</definedName>
    <definedName name="TR_131776390_30734238" localSheetId="0">'сентябрь'!#REF!</definedName>
    <definedName name="TR_131776390_30734240" localSheetId="0">'сентябрь'!#REF!</definedName>
    <definedName name="TR_131776390_30734241" localSheetId="0">'сентябрь'!#REF!</definedName>
    <definedName name="TR_131776390_30734243" localSheetId="0">'сентябрь'!#REF!</definedName>
    <definedName name="TR_131776390_30734244" localSheetId="0">'сентябрь'!#REF!</definedName>
    <definedName name="TR_131776390_30734245" localSheetId="0">'сентябрь'!#REF!</definedName>
    <definedName name="TR_131776390_30734246" localSheetId="0">'сентябрь'!#REF!</definedName>
    <definedName name="TR_131776390_30734248" localSheetId="0">'сентябрь'!#REF!</definedName>
    <definedName name="TR_131776390_30734249" localSheetId="0">'сентябрь'!#REF!</definedName>
    <definedName name="TR_131776390_30734251" localSheetId="0">'сентябрь'!#REF!</definedName>
    <definedName name="TR_131776390_30734252" localSheetId="0">'сентябрь'!#REF!</definedName>
    <definedName name="TR_131776390_30734254" localSheetId="0">'сентябрь'!#REF!</definedName>
    <definedName name="TR_131776390_30734256" localSheetId="0">'сентябрь'!#REF!</definedName>
    <definedName name="TR_131776390_30734258" localSheetId="0">'сентябрь'!#REF!</definedName>
    <definedName name="TR_131776390_30734260" localSheetId="0">'сентябрь'!#REF!</definedName>
    <definedName name="TR_131776390_30734261" localSheetId="0">'сентябрь'!#REF!</definedName>
    <definedName name="TR_131776390_30734263" localSheetId="0">'сентябрь'!#REF!</definedName>
    <definedName name="TR_131776390_30734264" localSheetId="0">'сентябрь'!#REF!</definedName>
    <definedName name="TR_131776390_30734267" localSheetId="0">'сентябрь'!#REF!</definedName>
    <definedName name="TR_131776390_30734269" localSheetId="0">'сентябрь'!#REF!</definedName>
    <definedName name="TR_131776390_30734271" localSheetId="0">'сентябрь'!#REF!</definedName>
    <definedName name="TR_131776390_30734273" localSheetId="0">'сентябрь'!#REF!</definedName>
    <definedName name="TR_131776390_30734274" localSheetId="0">'сентябрь'!#REF!</definedName>
    <definedName name="TR_131776390_30734276" localSheetId="0">'сентябрь'!#REF!</definedName>
    <definedName name="TR_131776390_30734277" localSheetId="0">'сентябрь'!#REF!</definedName>
    <definedName name="TR_131776390_30734279" localSheetId="0">'сентябрь'!#REF!</definedName>
    <definedName name="TR_131776390_30734280" localSheetId="0">'сентябрь'!#REF!</definedName>
    <definedName name="TR_131776390_30734281" localSheetId="0">'сентябрь'!#REF!</definedName>
    <definedName name="TR_131776390_30734282" localSheetId="0">'сентябрь'!#REF!</definedName>
    <definedName name="TR_131776390_30734284" localSheetId="0">'сентябрь'!#REF!</definedName>
    <definedName name="TR_131776390_30734285" localSheetId="0">'сентябрь'!#REF!</definedName>
    <definedName name="TR_131776390_30734286" localSheetId="0">'сентябрь'!#REF!</definedName>
    <definedName name="TR_131776390_30734287" localSheetId="0">'сентябрь'!#REF!</definedName>
    <definedName name="TR_131776390_30734290" localSheetId="0">'сентябрь'!#REF!</definedName>
    <definedName name="TR_131776390_30734291" localSheetId="0">'сентябрь'!#REF!</definedName>
    <definedName name="TR_131776390_30734293" localSheetId="0">'сентябрь'!#REF!</definedName>
    <definedName name="TR_131776390_30734294" localSheetId="0">'сентябрь'!#REF!</definedName>
    <definedName name="TR_131776390_30734295" localSheetId="0">'сентябрь'!#REF!</definedName>
    <definedName name="TR_131776390_30734298" localSheetId="0">'сентябрь'!#REF!</definedName>
    <definedName name="TR_131776390_30734300" localSheetId="0">'сентябрь'!#REF!</definedName>
    <definedName name="TR_131776390_30734303" localSheetId="0">'сентябрь'!#REF!</definedName>
    <definedName name="TR_131776390_30734308" localSheetId="0">'сентябрь'!#REF!</definedName>
    <definedName name="TR_131776390_30734309" localSheetId="0">'сентябрь'!#REF!</definedName>
    <definedName name="TR_131776390_30734311" localSheetId="0">'сентябрь'!#REF!</definedName>
    <definedName name="TR_131776390_30734312" localSheetId="0">'сентябрь'!#REF!</definedName>
    <definedName name="TR_131776390_30734316" localSheetId="0">'сентябрь'!#REF!</definedName>
    <definedName name="TR_131776390_30734319" localSheetId="0">'сентябрь'!#REF!</definedName>
    <definedName name="TR_131776390_30734321" localSheetId="0">'сентябрь'!#REF!</definedName>
    <definedName name="TR_131776390_30734323" localSheetId="0">'сентябрь'!#REF!</definedName>
    <definedName name="TR_131776415" localSheetId="1">'ТРАФАРЕТ'!$A$36:$V$36</definedName>
    <definedName name="TR_131776415_30734912" localSheetId="0">'сентябрь'!#REF!</definedName>
    <definedName name="TR_131776415_30734913" localSheetId="0">'сентябрь'!#REF!</definedName>
    <definedName name="TR_131776415_30734914" localSheetId="0">'сентябрь'!#REF!</definedName>
    <definedName name="TR_131776415_30734916" localSheetId="0">'сентябрь'!#REF!</definedName>
    <definedName name="TR_131776415_30734917" localSheetId="0">'сентябрь'!#REF!</definedName>
    <definedName name="TR_131776415_30734919" localSheetId="0">'сентябрь'!#REF!</definedName>
    <definedName name="TR_131776415_30734920" localSheetId="0">'сентябрь'!#REF!</definedName>
    <definedName name="TR_131776415_30734924" localSheetId="0">'сентябрь'!#REF!</definedName>
    <definedName name="TR_131776415_30734925" localSheetId="0">'сентябрь'!#REF!</definedName>
    <definedName name="TR_131776415_30734926" localSheetId="0">'сентябрь'!#REF!</definedName>
    <definedName name="TR_131776415_30734928" localSheetId="0">'сентябрь'!#REF!</definedName>
    <definedName name="TR_131776415_30734929" localSheetId="0">'сентябрь'!#REF!</definedName>
    <definedName name="TR_131776415_30734930" localSheetId="0">'сентябрь'!#REF!</definedName>
    <definedName name="TR_131776415_30734931" localSheetId="0">'сентябрь'!#REF!</definedName>
    <definedName name="TR_131776415_30734932" localSheetId="0">'сентябрь'!#REF!</definedName>
    <definedName name="TR_131776415_30734933" localSheetId="0">'сентябрь'!#REF!</definedName>
    <definedName name="TR_131776415_30734935" localSheetId="0">'сентябрь'!#REF!</definedName>
    <definedName name="TR_131776415_30734936" localSheetId="0">'сентябрь'!#REF!</definedName>
    <definedName name="TR_131776415_30734940" localSheetId="0">'сентябрь'!#REF!</definedName>
    <definedName name="TR_131776415_30734941" localSheetId="0">'сентябрь'!#REF!</definedName>
    <definedName name="TR_131776415_30734942" localSheetId="0">'сентябрь'!#REF!</definedName>
    <definedName name="TR_131776415_30734944" localSheetId="0">'сентябрь'!#REF!</definedName>
    <definedName name="TR_131776415_30734945" localSheetId="0">'сентябрь'!#REF!</definedName>
    <definedName name="TR_131776415_30734946" localSheetId="0">'сентябрь'!#REF!</definedName>
    <definedName name="TR_131776415_30734947" localSheetId="0">'сентябрь'!#REF!</definedName>
    <definedName name="TR_131776415_30734948" localSheetId="0">'сентябрь'!#REF!</definedName>
    <definedName name="TR_131776415_30734949" localSheetId="0">'сентябрь'!#REF!</definedName>
    <definedName name="TR_131776415_30734951" localSheetId="0">'сентябрь'!#REF!</definedName>
    <definedName name="TR_131776415_30734952" localSheetId="0">'сентябрь'!#REF!</definedName>
    <definedName name="TR_131776415_30734954" localSheetId="0">'сентябрь'!#REF!</definedName>
    <definedName name="TR_131776415_30734955" localSheetId="0">'сентябрь'!#REF!</definedName>
    <definedName name="TR_131776415_30734959" localSheetId="0">'сентябрь'!#REF!</definedName>
    <definedName name="TR_131776415_30734960" localSheetId="0">'сентябрь'!#REF!</definedName>
    <definedName name="TR_131776415_30734961" localSheetId="0">'сентябрь'!#REF!</definedName>
    <definedName name="TR_131776415_30734963" localSheetId="0">'сентябрь'!#REF!</definedName>
    <definedName name="TR_131776415_30734964" localSheetId="0">'сентябрь'!#REF!</definedName>
    <definedName name="TR_131776415_30734965" localSheetId="0">'сентябрь'!#REF!</definedName>
    <definedName name="TR_131776415_30734966" localSheetId="0">'сентябрь'!#REF!</definedName>
    <definedName name="TR_131776415_30734967" localSheetId="0">'сентябрь'!#REF!</definedName>
    <definedName name="TR_131776415_30734968" localSheetId="0">'сентябрь'!#REF!</definedName>
    <definedName name="TR_131776415_30734969" localSheetId="0">'сентябрь'!#REF!</definedName>
    <definedName name="TR_131776415_30734971" localSheetId="0">'сентябрь'!#REF!</definedName>
    <definedName name="TR_131776415_30734972" localSheetId="0">'сентябрь'!#REF!</definedName>
    <definedName name="TR_131776415_30734976" localSheetId="0">'сентябрь'!#REF!</definedName>
    <definedName name="TR_131776415_30734977" localSheetId="0">'сентябрь'!#REF!</definedName>
    <definedName name="TR_131776415_30734978" localSheetId="0">'сентябрь'!#REF!</definedName>
    <definedName name="TR_131776415_30734980" localSheetId="0">'сентябрь'!#REF!</definedName>
    <definedName name="TR_131776415_30734981" localSheetId="0">'сентябрь'!#REF!</definedName>
    <definedName name="TR_131776415_30734982" localSheetId="0">'сентябрь'!#REF!</definedName>
    <definedName name="TR_131776415_30734983" localSheetId="0">'сентябрь'!#REF!</definedName>
    <definedName name="TR_131776415_30734984" localSheetId="0">'сентябрь'!#REF!</definedName>
    <definedName name="TR_131776415_30734985" localSheetId="0">'сентябрь'!#REF!</definedName>
    <definedName name="TR_131776415_30734987" localSheetId="0">'сентябрь'!#REF!</definedName>
    <definedName name="TR_131776415_30734988" localSheetId="0">'сентябрь'!#REF!</definedName>
    <definedName name="TR_131776415_30734992" localSheetId="0">'сентябрь'!#REF!</definedName>
    <definedName name="TR_131776415_30734993" localSheetId="0">'сентябрь'!#REF!</definedName>
    <definedName name="TR_131776415_30734994" localSheetId="0">'сентябрь'!#REF!</definedName>
    <definedName name="TR_131776415_30734996" localSheetId="0">'сентябрь'!#REF!</definedName>
    <definedName name="TR_131776415_30734997" localSheetId="0">'сентябрь'!#REF!</definedName>
    <definedName name="TR_131776415_30734998" localSheetId="0">'сентябрь'!#REF!</definedName>
    <definedName name="TR_131776415_30734999" localSheetId="0">'сентябрь'!#REF!</definedName>
    <definedName name="TR_131776415_30735001" localSheetId="0">'сентябрь'!#REF!</definedName>
    <definedName name="TR_131776415_30735002" localSheetId="0">'сентябрь'!#REF!</definedName>
    <definedName name="TR_131776415_30735006" localSheetId="0">'сентябрь'!#REF!</definedName>
    <definedName name="TR_131776415_30735008" localSheetId="0">'сентябрь'!#REF!</definedName>
    <definedName name="TR_131776415_30735012" localSheetId="0">'сентябрь'!#REF!</definedName>
    <definedName name="TR_131776415_30735013" localSheetId="0">'сентябрь'!#REF!</definedName>
    <definedName name="TR_131776415_30735014" localSheetId="0">'сентябрь'!#REF!</definedName>
    <definedName name="TR_131776415_30735015" localSheetId="0">'сентябрь'!#REF!</definedName>
    <definedName name="TR_131776415_30735017" localSheetId="0">'сентябрь'!#REF!</definedName>
    <definedName name="TR_131776415_30735021" localSheetId="0">'сентябрь'!#REF!</definedName>
    <definedName name="TR_131776415_30735022" localSheetId="0">'сентябрь'!#REF!</definedName>
    <definedName name="TR_131776415_30735023" localSheetId="0">'сентябрь'!#REF!</definedName>
    <definedName name="TR_131776415_30735025" localSheetId="0">'сентябрь'!#REF!</definedName>
    <definedName name="TR_131776415_30735026" localSheetId="0">'сентябрь'!#REF!</definedName>
    <definedName name="TR_131776415_30735027" localSheetId="0">'сентябрь'!#REF!</definedName>
    <definedName name="TR_131776415_30735028" localSheetId="0">'сентябрь'!#REF!</definedName>
    <definedName name="TR_131776415_30735029" localSheetId="0">'сентябрь'!#REF!</definedName>
    <definedName name="TR_131776415_30735030" localSheetId="0">'сентябрь'!#REF!</definedName>
    <definedName name="TR_131776415_30735032" localSheetId="0">'сентябрь'!#REF!</definedName>
    <definedName name="TR_131776415_30735033" localSheetId="0">'сентябрь'!#REF!</definedName>
    <definedName name="TR_131776415_30735035" localSheetId="0">'сентябрь'!#REF!</definedName>
    <definedName name="TR_131776415_30735036" localSheetId="0">'сентябрь'!#REF!</definedName>
    <definedName name="TR_131776415_30735038" localSheetId="0">'сентябрь'!#REF!</definedName>
    <definedName name="TR_131776415_30735039" localSheetId="0">'сентябрь'!#REF!</definedName>
    <definedName name="TR_131776415_30735040" localSheetId="0">'сентябрь'!#REF!</definedName>
    <definedName name="TR_131776415_30735042" localSheetId="0">'сентябрь'!#REF!</definedName>
    <definedName name="TR_131776415_30735063" localSheetId="0">'сентябрь'!#REF!</definedName>
    <definedName name="TR_131776415_30735064" localSheetId="0">'сентябрь'!#REF!</definedName>
    <definedName name="TR_131776415_30735065" localSheetId="0">'сентябрь'!#REF!</definedName>
    <definedName name="TR_131776415_30735067" localSheetId="0">'сентябрь'!#REF!</definedName>
    <definedName name="TR_131776415_30735068" localSheetId="0">'сентябрь'!#REF!</definedName>
    <definedName name="TR_131776415_30735069" localSheetId="0">'сентябрь'!#REF!</definedName>
    <definedName name="TR_131776415_30735070" localSheetId="0">'сентябрь'!#REF!</definedName>
    <definedName name="TR_131776415_30735071" localSheetId="0">'сентябрь'!#REF!</definedName>
    <definedName name="TR_131776415_30735072" localSheetId="0">'сентябрь'!#REF!</definedName>
    <definedName name="TR_131776415_30735073" localSheetId="0">'сентябрь'!#REF!</definedName>
    <definedName name="TR_131776415_30735075" localSheetId="0">'сентябрь'!#REF!</definedName>
    <definedName name="TR_131776415_30735076" localSheetId="0">'сентябрь'!#REF!</definedName>
    <definedName name="TR_131776415_30735101" localSheetId="0">'сентябрь'!#REF!</definedName>
    <definedName name="TR_131776415_30735102" localSheetId="0">'сентябрь'!#REF!</definedName>
    <definedName name="TR_131776415_30735103" localSheetId="0">'сентябрь'!#REF!</definedName>
    <definedName name="TR_131776415_30735105" localSheetId="0">'сентябрь'!#REF!</definedName>
    <definedName name="TR_131776415_30735106" localSheetId="0">'сентябрь'!#REF!</definedName>
    <definedName name="TR_131776415_30735107" localSheetId="0">'сентябрь'!#REF!</definedName>
    <definedName name="TR_131776415_30735108" localSheetId="0">'сентябрь'!#REF!</definedName>
    <definedName name="TR_131776415_30735109" localSheetId="0">'сентябрь'!#REF!</definedName>
    <definedName name="TR_131776415_30735110" localSheetId="0">'сентябрь'!#REF!</definedName>
    <definedName name="TR_131776415_30735112" localSheetId="0">'сентябрь'!#REF!</definedName>
    <definedName name="TR_131776415_30735114" localSheetId="0">'сентябрь'!#REF!</definedName>
    <definedName name="TR_131776415_30735115" localSheetId="0">'сентябрь'!#REF!</definedName>
    <definedName name="TR_131776415_30735117" localSheetId="0">'сентябрь'!#REF!</definedName>
    <definedName name="TR_131776415_30735118" localSheetId="0">'сентябрь'!#REF!</definedName>
    <definedName name="TR_131776415_30735122" localSheetId="0">'сентябрь'!#REF!</definedName>
    <definedName name="TR_131776415_30735123" localSheetId="0">'сентябрь'!#REF!</definedName>
    <definedName name="TR_131776415_30735124" localSheetId="0">'сентябрь'!#REF!</definedName>
    <definedName name="TR_131776415_30735126" localSheetId="0">'сентябрь'!#REF!</definedName>
    <definedName name="TR_131776415_30735127" localSheetId="0">'сентябрь'!#REF!</definedName>
    <definedName name="TR_131776415_30735128" localSheetId="0">'сентябрь'!#REF!</definedName>
    <definedName name="TR_131776415_30735129" localSheetId="0">'сентябрь'!#REF!</definedName>
    <definedName name="TR_131776415_30735130" localSheetId="0">'сентябрь'!#REF!</definedName>
    <definedName name="TR_131776415_30735131" localSheetId="0">'сентябрь'!#REF!</definedName>
    <definedName name="TR_131776415_30735133" localSheetId="0">'сентябрь'!#REF!</definedName>
    <definedName name="TR_131776415_30735134" localSheetId="0">'сентябрь'!#REF!</definedName>
    <definedName name="TR_131776415_30735136" localSheetId="0">'сентябрь'!#REF!</definedName>
    <definedName name="TR_131776415_30735137" localSheetId="0">'сентябрь'!#REF!</definedName>
    <definedName name="TR_131776415_30735141" localSheetId="0">'сентябрь'!#REF!</definedName>
    <definedName name="TR_131776415_30735142" localSheetId="0">'сентябрь'!#REF!</definedName>
    <definedName name="TR_131776415_30735143" localSheetId="0">'сентябрь'!#REF!</definedName>
    <definedName name="TR_131776415_30735145" localSheetId="0">'сентябрь'!#REF!</definedName>
    <definedName name="TR_131776415_30735146" localSheetId="0">'сентябрь'!#REF!</definedName>
    <definedName name="TR_131776415_30735147" localSheetId="0">'сентябрь'!#REF!</definedName>
    <definedName name="TR_131776415_30735148" localSheetId="0">'сентябрь'!#REF!</definedName>
    <definedName name="TR_131776415_30735149" localSheetId="0">'сентябрь'!#REF!</definedName>
    <definedName name="TR_131776415_30735150" localSheetId="0">'сентябрь'!#REF!</definedName>
    <definedName name="TR_131776415_30735152" localSheetId="0">'сентябрь'!#REF!</definedName>
    <definedName name="TR_131776415_30735153" localSheetId="0">'сентябрь'!#REF!</definedName>
    <definedName name="TR_131776415_30735155" localSheetId="0">'сентябрь'!#REF!</definedName>
    <definedName name="TR_131776415_30735156" localSheetId="0">'сентябрь'!#REF!</definedName>
    <definedName name="TR_131776415_30735160" localSheetId="0">'сентябрь'!#REF!</definedName>
    <definedName name="TR_131776415_30735161" localSheetId="0">'сентябрь'!#REF!</definedName>
    <definedName name="TR_131776415_30735162" localSheetId="0">'сентябрь'!#REF!</definedName>
    <definedName name="TR_131776415_30735164" localSheetId="0">'сентябрь'!#REF!</definedName>
    <definedName name="TR_131776415_30735165" localSheetId="0">'сентябрь'!#REF!</definedName>
    <definedName name="TR_131776415_30735193" localSheetId="0">'сентябрь'!#REF!</definedName>
    <definedName name="TR_131776415_30735194" localSheetId="0">'сентябрь'!#REF!</definedName>
    <definedName name="TR_131776415_30735195" localSheetId="0">'сентябрь'!#REF!</definedName>
    <definedName name="TR_131776415_30735197" localSheetId="0">'сентябрь'!#REF!</definedName>
    <definedName name="TR_131776415_30735198" localSheetId="0">'сентябрь'!#REF!</definedName>
    <definedName name="TR_131776415_30735199" localSheetId="0">'сентябрь'!#REF!</definedName>
    <definedName name="TR_131776415_30735200" localSheetId="0">'сентябрь'!#REF!</definedName>
    <definedName name="TR_131776415_30735201" localSheetId="0">'сентябрь'!#REF!</definedName>
    <definedName name="TR_131776415_30735202" localSheetId="0">'сентябрь'!#REF!</definedName>
    <definedName name="TR_131776415_30735204" localSheetId="0">'сентябрь'!#REF!</definedName>
    <definedName name="TR_131776415_30735205" localSheetId="0">'сентябрь'!#REF!</definedName>
    <definedName name="TR_131776415_30735206" localSheetId="0">'сентябрь'!#REF!</definedName>
    <definedName name="TR_131776415_30735208" localSheetId="0">'сентябрь'!#REF!</definedName>
    <definedName name="TR_131776415_30735209" localSheetId="0">'сентябрь'!#REF!</definedName>
    <definedName name="TR_131776415_30735213" localSheetId="0">'сентябрь'!#REF!</definedName>
    <definedName name="TR_131776415_30735217" localSheetId="0">'сентябрь'!#REF!</definedName>
    <definedName name="TR_131776415_30735218" localSheetId="0">'сентябрь'!#REF!</definedName>
    <definedName name="TR_131776415_30735219" localSheetId="0">'сентябрь'!#REF!</definedName>
    <definedName name="TR_131776415_30735221" localSheetId="0">'сентябрь'!#REF!</definedName>
    <definedName name="TR_131776415_30735222" localSheetId="0">'сентябрь'!#REF!</definedName>
    <definedName name="TR_131776415_30735223" localSheetId="0">'сентябрь'!#REF!</definedName>
    <definedName name="TR_131776415_30735224" localSheetId="0">'сентябрь'!#REF!</definedName>
    <definedName name="TR_131776415_30735225" localSheetId="0">'сентябрь'!#REF!</definedName>
    <definedName name="TR_131776415_30735226" localSheetId="0">'сентябрь'!#REF!</definedName>
    <definedName name="TR_131776415_30735228" localSheetId="0">'сентябрь'!#REF!</definedName>
    <definedName name="TR_131776415_30735229" localSheetId="0">'сентябрь'!#REF!</definedName>
    <definedName name="TR_131776415_30735231" localSheetId="0">'сентябрь'!#REF!</definedName>
    <definedName name="TR_131776415_30735232" localSheetId="0">'сентябрь'!#REF!</definedName>
    <definedName name="TR_131776415_30735234" localSheetId="0">'сентябрь'!#REF!</definedName>
    <definedName name="TR_131776415_30735235" localSheetId="0">'сентябрь'!#REF!</definedName>
    <definedName name="TR_131776415_30735239" localSheetId="0">'сентябрь'!#REF!</definedName>
    <definedName name="TR_131776415_30735240" localSheetId="0">'сентябрь'!#REF!</definedName>
    <definedName name="TR_131776415_30735244" localSheetId="0">'сентябрь'!#REF!</definedName>
    <definedName name="TR_131776415_30735245" localSheetId="0">'сентябрь'!#REF!</definedName>
    <definedName name="TR_131776415_30735246" localSheetId="0">'сентябрь'!#REF!</definedName>
    <definedName name="TR_131776415_30735248" localSheetId="0">'сентябрь'!#REF!</definedName>
    <definedName name="TR_131776415_30735249" localSheetId="0">'сентябрь'!#REF!</definedName>
    <definedName name="TR_131776415_30735250" localSheetId="0">'сентябрь'!#REF!</definedName>
    <definedName name="TR_131776415_30735251" localSheetId="0">'сентябрь'!#REF!</definedName>
    <definedName name="TR_131776415_30735252" localSheetId="0">'сентябрь'!#REF!</definedName>
    <definedName name="TR_131776415_30735253" localSheetId="0">'сентябрь'!#REF!</definedName>
    <definedName name="TR_131776415_30735255" localSheetId="0">'сентябрь'!#REF!</definedName>
    <definedName name="TR_131776415_30735256" localSheetId="0">'сентябрь'!#REF!</definedName>
    <definedName name="TR_131776415_30735258" localSheetId="0">'сентябрь'!#REF!</definedName>
    <definedName name="TR_131776415_30735259" localSheetId="0">'сентябрь'!#REF!</definedName>
    <definedName name="TR_131776415_30735263" localSheetId="0">'сентябрь'!#REF!</definedName>
    <definedName name="TR_131776415_30735264" localSheetId="0">'сентябрь'!#REF!</definedName>
    <definedName name="TR_131776415_30735265" localSheetId="0">'сентябрь'!#REF!</definedName>
    <definedName name="TR_131776415_30735267" localSheetId="0">'сентябрь'!#REF!</definedName>
    <definedName name="TR_131776415_30735268" localSheetId="0">'сентябрь'!#REF!</definedName>
    <definedName name="TR_131776415_30735269" localSheetId="0">'сентябрь'!#REF!</definedName>
    <definedName name="TR_131776415_30735270" localSheetId="0">'сентябрь'!#REF!</definedName>
    <definedName name="TR_131776415_30735271" localSheetId="0">'сентябрь'!#REF!</definedName>
    <definedName name="TR_131776415_30735272" localSheetId="0">'сентябрь'!#REF!</definedName>
    <definedName name="TR_131776415_30735274" localSheetId="0">'сентябрь'!#REF!</definedName>
    <definedName name="TR_131776415_30735275" localSheetId="0">'сентябрь'!#REF!</definedName>
    <definedName name="TR_131776415_30735276" localSheetId="0">'сентябрь'!#REF!</definedName>
    <definedName name="TR_131776415_30735278" localSheetId="0">'сентябрь'!#REF!</definedName>
    <definedName name="TR_131776415_30735279" localSheetId="0">'сентябрь'!#REF!</definedName>
    <definedName name="TR_131776415_30735283" localSheetId="0">'сентябрь'!#REF!</definedName>
    <definedName name="TR_131776415_30735284" localSheetId="0">'сентябрь'!#REF!</definedName>
    <definedName name="TR_131776415_30735285" localSheetId="0">'сентябрь'!#REF!</definedName>
    <definedName name="TR_131776415_30735287" localSheetId="0">'сентябрь'!#REF!</definedName>
    <definedName name="TR_131776415_30735288" localSheetId="0">'сентябрь'!#REF!</definedName>
    <definedName name="TR_131776415_30735289" localSheetId="0">'сентябрь'!#REF!</definedName>
    <definedName name="TR_131776415_30735290" localSheetId="0">'сентябрь'!#REF!</definedName>
    <definedName name="TR_131776415_30735291" localSheetId="0">'сентябрь'!#REF!</definedName>
    <definedName name="TR_131776415_30735292" localSheetId="0">'сентябрь'!#REF!</definedName>
    <definedName name="TR_131776415_30735294" localSheetId="0">'сентябрь'!#REF!</definedName>
    <definedName name="TR_131776415_30735295" localSheetId="0">'сентябрь'!#REF!</definedName>
    <definedName name="TR_131776415_30735297" localSheetId="0">'сентябрь'!#REF!</definedName>
    <definedName name="TR_131776415_30735298" localSheetId="0">'сентябрь'!#REF!</definedName>
    <definedName name="TR_131776415_30735299" localSheetId="0">'сентябрь'!#REF!</definedName>
    <definedName name="TR_131776415_30735303" localSheetId="0">'сентябрь'!#REF!</definedName>
    <definedName name="TR_131776415_30735304" localSheetId="0">'сентябрь'!#REF!</definedName>
    <definedName name="TR_131776415_30735305" localSheetId="0">'сентябрь'!#REF!</definedName>
    <definedName name="TR_131776415_30735307" localSheetId="0">'сентябрь'!#REF!</definedName>
    <definedName name="TR_131776415_30735308" localSheetId="0">'сентябрь'!#REF!</definedName>
    <definedName name="TR_131776415_30735309" localSheetId="0">'сентябрь'!#REF!</definedName>
    <definedName name="TR_131776415_30735310" localSheetId="0">'сентябрь'!#REF!</definedName>
    <definedName name="TR_131776415_30735312" localSheetId="0">'сентябрь'!#REF!</definedName>
    <definedName name="TR_131776415_30735313" localSheetId="0">'сентябрь'!#REF!</definedName>
    <definedName name="TR_131776415_30735314" localSheetId="0">'сентябрь'!#REF!</definedName>
    <definedName name="TR_131776415_30735318" localSheetId="0">'сентябрь'!#REF!</definedName>
    <definedName name="TR_131776415_30735319" localSheetId="0">'сентябрь'!#REF!</definedName>
    <definedName name="TR_131776415_30735320" localSheetId="0">'сентябрь'!#REF!</definedName>
    <definedName name="TR_131776415_30735322" localSheetId="0">'сентябрь'!#REF!</definedName>
    <definedName name="TR_131776415_30735323" localSheetId="0">'сентябрь'!#REF!</definedName>
    <definedName name="TR_131776415_30735324" localSheetId="0">'сентябрь'!#REF!</definedName>
    <definedName name="TR_131776415_30735325" localSheetId="0">'сентябрь'!#REF!</definedName>
    <definedName name="TR_131776415_30735327" localSheetId="0">'сентябрь'!#REF!</definedName>
    <definedName name="TR_131776415_30735328" localSheetId="0">'сентябрь'!#REF!</definedName>
    <definedName name="TR_131776415_30735330" localSheetId="0">'сентябрь'!#REF!</definedName>
    <definedName name="TR_131776415_30735331" localSheetId="0">'сентябрь'!#REF!</definedName>
    <definedName name="TR_131776415_30735335" localSheetId="0">'сентябрь'!#REF!</definedName>
    <definedName name="TR_131776415_30735336" localSheetId="0">'сентябрь'!#REF!</definedName>
    <definedName name="TR_131776415_30735337" localSheetId="0">'сентябрь'!#REF!</definedName>
    <definedName name="TR_131776415_30735339" localSheetId="0">'сентябрь'!#REF!</definedName>
    <definedName name="TR_131776415_30735340" localSheetId="0">'сентябрь'!#REF!</definedName>
    <definedName name="TR_131776415_30735341" localSheetId="0">'сентябрь'!#REF!</definedName>
    <definedName name="TR_131776415_30735342" localSheetId="0">'сентябрь'!#REF!</definedName>
    <definedName name="TR_131776415_30735343" localSheetId="0">'сентябрь'!#REF!</definedName>
    <definedName name="TR_131776415_30735344" localSheetId="0">'сентябрь'!#REF!</definedName>
    <definedName name="TR_131776415_30735346" localSheetId="0">'сентябрь'!#REF!</definedName>
    <definedName name="TR_131776415_30735347" localSheetId="0">'сентябрь'!#REF!</definedName>
    <definedName name="TR_131776415_30735348" localSheetId="0">'сентябрь'!#REF!</definedName>
    <definedName name="TR_131776415_30735350" localSheetId="0">'сентябрь'!#REF!</definedName>
    <definedName name="TR_131776415_30735351" localSheetId="0">'сентябрь'!#REF!</definedName>
    <definedName name="TR_131776415_30735352" localSheetId="0">'сентябрь'!#REF!</definedName>
    <definedName name="TR_131776415_30735378" localSheetId="0">'сентябрь'!#REF!</definedName>
    <definedName name="TR_131776415_30735379" localSheetId="0">'сентябрь'!#REF!</definedName>
    <definedName name="TR_131776415_30735380" localSheetId="0">'сентябрь'!#REF!</definedName>
    <definedName name="TR_131776415_30735381" localSheetId="0">'сентябрь'!#REF!</definedName>
    <definedName name="TR_131776415_30735383" localSheetId="0">'сентябрь'!#REF!</definedName>
    <definedName name="TR_131776415_30735384" localSheetId="0">'сентябрь'!#REF!</definedName>
    <definedName name="TR_131776415_30735385" localSheetId="0">'сентябрь'!#REF!</definedName>
    <definedName name="TR_131776415_30735387" localSheetId="0">'сентябрь'!#REF!</definedName>
    <definedName name="TR_131776415_30735388" localSheetId="0">'сентябрь'!#REF!</definedName>
    <definedName name="TR_131776415_30735392" localSheetId="0">'сентябрь'!#REF!</definedName>
    <definedName name="TR_131776415_30735393" localSheetId="0">'сентябрь'!#REF!</definedName>
    <definedName name="TR_131776415_30735395" localSheetId="0">'сентябрь'!#REF!</definedName>
    <definedName name="TR_131776415_30735396" localSheetId="0">'сентябрь'!#REF!</definedName>
    <definedName name="TR_131776415_30735397" localSheetId="0">'сентябрь'!#REF!</definedName>
    <definedName name="TR_131776415_30735398" localSheetId="0">'сентябрь'!#REF!</definedName>
    <definedName name="TR_131776415_30735399" localSheetId="0">'сентябрь'!#REF!</definedName>
    <definedName name="TR_131776415_30735401" localSheetId="0">'сентябрь'!#REF!</definedName>
    <definedName name="TR_131776415_30735402" localSheetId="0">'сентябрь'!#REF!</definedName>
    <definedName name="TR_131776415_30735403" localSheetId="0">'сентябрь'!#REF!</definedName>
    <definedName name="TR_131776415_30735405" localSheetId="0">'сентябрь'!#REF!</definedName>
    <definedName name="TR_131776415_30735406" localSheetId="0">'сентябрь'!#REF!</definedName>
    <definedName name="TR_131776415_30735408" localSheetId="0">'сентябрь'!#REF!</definedName>
    <definedName name="TR_131776415_30735412" localSheetId="0">'сентябрь'!#REF!</definedName>
    <definedName name="TR_131776415_30735413" localSheetId="0">'сентябрь'!#REF!</definedName>
    <definedName name="TR_131776415_30735414" localSheetId="0">'сентябрь'!#REF!</definedName>
    <definedName name="TR_131776415_30735415" localSheetId="0">'сентябрь'!#REF!</definedName>
    <definedName name="TR_131776415_30735416" localSheetId="0">'сентябрь'!#REF!</definedName>
    <definedName name="TR_131776415_30735418" localSheetId="0">'сентябрь'!#REF!</definedName>
    <definedName name="TR_131776415_30735419" localSheetId="0">'сентябрь'!#REF!</definedName>
    <definedName name="TR_131776415_30735420" localSheetId="0">'сентябрь'!#REF!</definedName>
    <definedName name="TR_131776415_30735422" localSheetId="0">'сентябрь'!#REF!</definedName>
    <definedName name="TR_131776415_30735423" localSheetId="0">'сентябрь'!#REF!</definedName>
    <definedName name="TR_131776415_30735427" localSheetId="0">'сентябрь'!#REF!</definedName>
    <definedName name="TR_131776415_30735428" localSheetId="0">'сентябрь'!#REF!</definedName>
    <definedName name="TR_131776415_30735429" localSheetId="0">'сентябрь'!#REF!</definedName>
    <definedName name="TR_131776415_30735431" localSheetId="0">'сентябрь'!#REF!</definedName>
    <definedName name="TR_131776415_30735432" localSheetId="0">'сентябрь'!#REF!</definedName>
    <definedName name="TR_131776415_30735433" localSheetId="0">'сентябрь'!#REF!</definedName>
    <definedName name="TR_131776415_30735434" localSheetId="0">'сентябрь'!#REF!</definedName>
    <definedName name="TR_131776415_30735435" localSheetId="0">'сентябрь'!#REF!</definedName>
    <definedName name="TR_131776415_30735436" localSheetId="0">'сентябрь'!#REF!</definedName>
    <definedName name="TR_131776415_30735438" localSheetId="0">'сентябрь'!#REF!</definedName>
    <definedName name="TR_131776415_30735439" localSheetId="0">'сентябрь'!#REF!</definedName>
    <definedName name="TR_131776415_30735441" localSheetId="0">'сентябрь'!#REF!</definedName>
    <definedName name="TR_131776415_30735442" localSheetId="0">'сентябрь'!#REF!</definedName>
    <definedName name="TR_131776415_30735444" localSheetId="0">'сентябрь'!#REF!</definedName>
    <definedName name="TR_131776415_30735465" localSheetId="0">'сентябрь'!#REF!</definedName>
    <definedName name="TR_131776415_30735466" localSheetId="0">'сентябрь'!#REF!</definedName>
    <definedName name="TR_131776415_30735470" localSheetId="0">'сентябрь'!#REF!</definedName>
    <definedName name="TR_131776415_30735471" localSheetId="0">'сентябрь'!#REF!</definedName>
    <definedName name="TR_131776415_30735472" localSheetId="0">'сентябрь'!#REF!</definedName>
    <definedName name="TR_131776415_30735474" localSheetId="0">'сентябрь'!#REF!</definedName>
    <definedName name="TR_131776415_30735475" localSheetId="0">'сентябрь'!#REF!</definedName>
    <definedName name="TR_131776415_30735476" localSheetId="0">'сентябрь'!#REF!</definedName>
    <definedName name="TR_131776415_30735477" localSheetId="0">'сентябрь'!#REF!</definedName>
    <definedName name="TR_131776415_30735479" localSheetId="0">'сентябрь'!#REF!</definedName>
    <definedName name="TR_131776415_30735480" localSheetId="0">'сентябрь'!#REF!</definedName>
    <definedName name="TR_131776415_30735484" localSheetId="0">'сентябрь'!#REF!</definedName>
    <definedName name="TR_131776415_30735485" localSheetId="0">'сентябрь'!#REF!</definedName>
    <definedName name="TR_131776415_30735486" localSheetId="0">'сентябрь'!#REF!</definedName>
    <definedName name="TR_131776415_30735488" localSheetId="0">'сентябрь'!#REF!</definedName>
    <definedName name="TR_131776415_30735489" localSheetId="0">'сентябрь'!#REF!</definedName>
    <definedName name="TR_131776415_30735490" localSheetId="0">'сентябрь'!#REF!</definedName>
    <definedName name="TR_131776415_30735491" localSheetId="0">'сентябрь'!#REF!</definedName>
    <definedName name="TR_131776415_30735492" localSheetId="0">'сентябрь'!#REF!</definedName>
    <definedName name="TR_131776415_30735493" localSheetId="0">'сентябрь'!#REF!</definedName>
    <definedName name="TR_131776415_30735494" localSheetId="0">'сентябрь'!#REF!</definedName>
    <definedName name="TR_131776415_30735496" localSheetId="0">'сентябрь'!#REF!</definedName>
    <definedName name="TR_131776415_30735497" localSheetId="0">'сентябрь'!#REF!</definedName>
    <definedName name="TR_131776415_30735525" localSheetId="0">'сентябрь'!#REF!</definedName>
    <definedName name="TR_131776415_30735526" localSheetId="0">'сентябрь'!#REF!</definedName>
    <definedName name="TR_131776415_30735527" localSheetId="0">'сентябрь'!#REF!</definedName>
    <definedName name="TR_131776415_30735529" localSheetId="0">'сентябрь'!#REF!</definedName>
    <definedName name="TR_131776415_30735530" localSheetId="0">'сентябрь'!#REF!</definedName>
    <definedName name="TR_131776415_30735531" localSheetId="0">'сентябрь'!#REF!</definedName>
    <definedName name="TR_131776415_30735532" localSheetId="0">'сентябрь'!#REF!</definedName>
    <definedName name="TR_131776415_30735533" localSheetId="0">'сентябрь'!#REF!</definedName>
    <definedName name="TR_131776415_30735534" localSheetId="0">'сентябрь'!#REF!</definedName>
    <definedName name="TR_131776415_30735536" localSheetId="0">'сентябрь'!#REF!</definedName>
    <definedName name="TR_131776415_30735538" localSheetId="0">'сентябрь'!#REF!</definedName>
    <definedName name="TR_131776415_30735539" localSheetId="0">'сентябрь'!#REF!</definedName>
    <definedName name="TR_131776415_30735540" localSheetId="0">'сентябрь'!#REF!</definedName>
    <definedName name="TR_131776415_30735542" localSheetId="0">'сентябрь'!#REF!</definedName>
    <definedName name="TR_131776415_30735543" localSheetId="0">'сентябрь'!#REF!</definedName>
    <definedName name="TR_131776415_30735547" localSheetId="0">'сентябрь'!#REF!</definedName>
    <definedName name="TR_131776415_30735548" localSheetId="0">'сентябрь'!#REF!</definedName>
    <definedName name="TR_131776415_30735549" localSheetId="0">'сентябрь'!#REF!</definedName>
    <definedName name="TR_131776415_30735551" localSheetId="0">'сентябрь'!#REF!</definedName>
    <definedName name="TR_131776415_30735552" localSheetId="0">'сентябрь'!#REF!</definedName>
    <definedName name="TR_131776415_30735553" localSheetId="0">'сентябрь'!#REF!</definedName>
    <definedName name="TR_131776415_30735554" localSheetId="0">'сентябрь'!#REF!</definedName>
    <definedName name="TR_131776415_30735555" localSheetId="0">'сентябрь'!#REF!</definedName>
    <definedName name="TR_131776415_30735556" localSheetId="0">'сентябрь'!#REF!</definedName>
    <definedName name="TR_131776415_30735558" localSheetId="0">'сентябрь'!#REF!</definedName>
    <definedName name="TR_131776415_30735560" localSheetId="0">'сентябрь'!#REF!</definedName>
    <definedName name="TR_131776415_30735561" localSheetId="0">'сентябрь'!#REF!</definedName>
    <definedName name="TR_131776415_30735562" localSheetId="0">'сентябрь'!#REF!</definedName>
    <definedName name="TR_131776415_30735564" localSheetId="0">'сентябрь'!#REF!</definedName>
    <definedName name="TR_131776415_30735565" localSheetId="0">'сентябрь'!#REF!</definedName>
    <definedName name="TR_131776415_30735569" localSheetId="0">'сентябрь'!#REF!</definedName>
    <definedName name="TR_131776415_30735570" localSheetId="0">'сентябрь'!#REF!</definedName>
    <definedName name="TR_131776415_30735571" localSheetId="0">'сентябрь'!#REF!</definedName>
    <definedName name="TR_131776415_30735573" localSheetId="0">'сентябрь'!#REF!</definedName>
    <definedName name="TR_131776415_30735574" localSheetId="0">'сентябрь'!#REF!</definedName>
    <definedName name="TR_131776415_30735575" localSheetId="0">'сентябрь'!#REF!</definedName>
    <definedName name="TR_131776415_30735576" localSheetId="0">'сентябрь'!#REF!</definedName>
    <definedName name="TR_131776415_30735577" localSheetId="0">'сентябрь'!#REF!</definedName>
    <definedName name="TR_131776415_30735578" localSheetId="0">'сентябрь'!#REF!</definedName>
    <definedName name="TR_131776415_30735580" localSheetId="0">'сентябрь'!#REF!</definedName>
    <definedName name="TR_131776415_30735582" localSheetId="0">'сентябрь'!#REF!</definedName>
    <definedName name="TR_131776415_30735583" localSheetId="0">'сентябрь'!#REF!</definedName>
    <definedName name="TR_131776415_30735584" localSheetId="0">'сентябрь'!#REF!</definedName>
    <definedName name="TR_131776415_30735586" localSheetId="0">'сентябрь'!#REF!</definedName>
    <definedName name="TR_131776415_30735590" localSheetId="0">'сентябрь'!#REF!</definedName>
    <definedName name="TR_131776415_30735591" localSheetId="0">'сентябрь'!#REF!</definedName>
    <definedName name="TR_131776415_30735592" localSheetId="0">'сентябрь'!#REF!</definedName>
    <definedName name="TR_131776415_30735594" localSheetId="0">'сентябрь'!#REF!</definedName>
    <definedName name="TR_131776415_30735595" localSheetId="0">'сентябрь'!#REF!</definedName>
    <definedName name="TR_131776415_30735596" localSheetId="0">'сентябрь'!#REF!</definedName>
    <definedName name="TR_131776415_30735597" localSheetId="0">'сентябрь'!#REF!</definedName>
    <definedName name="TR_131776415_30735598" localSheetId="0">'сентябрь'!#REF!</definedName>
    <definedName name="TR_131776415_30735600" localSheetId="0">'сентябрь'!#REF!</definedName>
    <definedName name="TR_131776415_30735602" localSheetId="0">'сентябрь'!#REF!</definedName>
    <definedName name="TR_131776415_30735603" localSheetId="0">'сентябрь'!#REF!</definedName>
    <definedName name="TR_131776415_30735605" localSheetId="0">'сентябрь'!#REF!</definedName>
    <definedName name="TR_131776415_30735606" localSheetId="0">'сентябрь'!#REF!</definedName>
    <definedName name="TR_131776415_30735610" localSheetId="0">'сентябрь'!#REF!</definedName>
    <definedName name="TR_131776415_30735611" localSheetId="0">'сентябрь'!#REF!</definedName>
    <definedName name="TR_131776415_30735612" localSheetId="0">'сентябрь'!#REF!</definedName>
    <definedName name="TR_131776415_30735614" localSheetId="0">'сентябрь'!#REF!</definedName>
    <definedName name="TR_131776415_30735615" localSheetId="0">'сентябрь'!#REF!</definedName>
    <definedName name="TR_131776415_30735616" localSheetId="0">'сентябрь'!#REF!</definedName>
    <definedName name="TR_131776415_30735617" localSheetId="0">'сентябрь'!#REF!</definedName>
    <definedName name="TR_131776415_30735618" localSheetId="0">'сентябрь'!#REF!</definedName>
    <definedName name="TR_131776415_30735620" localSheetId="0">'сентябрь'!#REF!</definedName>
    <definedName name="TR_131776415_30735621" localSheetId="0">'сентябрь'!#REF!</definedName>
    <definedName name="TR_131776415_30735623" localSheetId="0">'сентябрь'!#REF!</definedName>
    <definedName name="TR_131776415_30735624" localSheetId="0">'сентябрь'!#REF!</definedName>
    <definedName name="TR_131776415_30735628" localSheetId="0">'сентябрь'!#REF!</definedName>
    <definedName name="TR_131776415_30735629" localSheetId="0">'сентябрь'!#REF!</definedName>
    <definedName name="TR_131776415_30735630" localSheetId="0">'сентябрь'!#REF!</definedName>
    <definedName name="TR_131776415_30735632" localSheetId="0">'сентябрь'!#REF!</definedName>
    <definedName name="TR_131776415_30735633" localSheetId="0">'сентябрь'!#REF!</definedName>
    <definedName name="TR_131776415_30735634" localSheetId="0">'сентябрь'!#REF!</definedName>
    <definedName name="TR_131776415_30735635" localSheetId="0">'сентябрь'!#REF!</definedName>
    <definedName name="TR_131776415_30735636" localSheetId="0">'сентябрь'!#REF!</definedName>
    <definedName name="TR_131776415_30735637" localSheetId="0">'сентябрь'!#REF!</definedName>
    <definedName name="TR_131776415_30735639" localSheetId="0">'сентябрь'!#REF!</definedName>
    <definedName name="TR_131776415_30735640" localSheetId="0">'сентябрь'!#REF!</definedName>
    <definedName name="TR_131776415_30735642" localSheetId="0">'сентябрь'!#REF!</definedName>
    <definedName name="TR_131776415_30735643" localSheetId="0">'сентябрь'!#REF!</definedName>
    <definedName name="TR_131776415_30735644" localSheetId="0">'сентябрь'!#REF!</definedName>
    <definedName name="TR_131776415_30735646" localSheetId="0">'сентябрь'!#REF!</definedName>
    <definedName name="TR_131776415_30735647" localSheetId="0">'сентябрь'!#REF!</definedName>
    <definedName name="TR_131776415_30735651" localSheetId="0">'сентябрь'!#REF!</definedName>
    <definedName name="TR_131776415_30735652" localSheetId="0">'сентябрь'!#REF!</definedName>
    <definedName name="TR_131776415_30735653" localSheetId="0">'сентябрь'!#REF!</definedName>
    <definedName name="TR_131776415_30735655" localSheetId="0">'сентябрь'!#REF!</definedName>
    <definedName name="TR_131776415_30735656" localSheetId="0">'сентябрь'!#REF!</definedName>
    <definedName name="TR_131776415_30735657" localSheetId="0">'сентябрь'!#REF!</definedName>
    <definedName name="TR_131776415_30735658" localSheetId="0">'сентябрь'!#REF!</definedName>
    <definedName name="TR_131776415_30735659" localSheetId="0">'сентябрь'!#REF!</definedName>
    <definedName name="TR_131776415_30735660" localSheetId="0">'сентябрь'!#REF!</definedName>
    <definedName name="TR_131776415_30735662" localSheetId="0">'сентябрь'!#REF!</definedName>
    <definedName name="TR_131776415_30735664" localSheetId="0">'сентябрь'!#REF!</definedName>
    <definedName name="TR_131776415_30735665" localSheetId="0">'сентябрь'!#REF!</definedName>
    <definedName name="TR_131776415_30735666" localSheetId="0">'сентябрь'!#REF!</definedName>
    <definedName name="TR_131776415_30735668" localSheetId="0">'сентябрь'!#REF!</definedName>
    <definedName name="TR_131776415_30735669" localSheetId="0">'сентябрь'!#REF!</definedName>
    <definedName name="TR_131776415_30735698" localSheetId="0">'сентябрь'!#REF!</definedName>
    <definedName name="TR_131776415_30735699" localSheetId="0">'сентябрь'!#REF!</definedName>
    <definedName name="TR_131776415_30735700" localSheetId="0">'сентябрь'!#REF!</definedName>
    <definedName name="TR_131776415_30735702" localSheetId="0">'сентябрь'!#REF!</definedName>
    <definedName name="TR_131776415_30735703" localSheetId="0">'сентябрь'!#REF!</definedName>
    <definedName name="TR_131776415_30735704" localSheetId="0">'сентябрь'!#REF!</definedName>
    <definedName name="TR_131776415_30735705" localSheetId="0">'сентябрь'!#REF!</definedName>
    <definedName name="TR_131776415_30735706" localSheetId="0">'сентябрь'!#REF!</definedName>
    <definedName name="TR_131776415_30735707" localSheetId="0">'сентябрь'!#REF!</definedName>
    <definedName name="TR_131776415_30735709" localSheetId="0">'сентябрь'!#REF!</definedName>
    <definedName name="TR_131776415_30735710" localSheetId="0">'сентябрь'!#REF!</definedName>
    <definedName name="TR_131776415_30735712" localSheetId="0">'сентябрь'!#REF!</definedName>
    <definedName name="TR_131776415_30735713" localSheetId="0">'сентябрь'!#REF!</definedName>
    <definedName name="TR_131776415_30735715" localSheetId="0">'сентябрь'!#REF!</definedName>
    <definedName name="TR_131776415_30735716" localSheetId="0">'сентябрь'!#REF!</definedName>
    <definedName name="TR_131776415_30735717" localSheetId="0">'сентябрь'!#REF!</definedName>
    <definedName name="TR_131776415_30735721" localSheetId="0">'сентябрь'!#REF!</definedName>
    <definedName name="TR_131776415_30735723" localSheetId="0">'сентябрь'!#REF!</definedName>
    <definedName name="TR_131776415_30735724" localSheetId="0">'сентябрь'!#REF!</definedName>
    <definedName name="TR_131776415_30735728" localSheetId="0">'сентябрь'!#REF!</definedName>
    <definedName name="TR_131776415_30735729" localSheetId="0">'сентябрь'!#REF!</definedName>
    <definedName name="TR_131776415_30735730" localSheetId="0">'сентябрь'!#REF!</definedName>
    <definedName name="TR_131776415_30735732" localSheetId="0">'сентябрь'!#REF!</definedName>
    <definedName name="TR_131776415_30735733" localSheetId="0">'сентябрь'!#REF!</definedName>
    <definedName name="TR_131776415_30735734" localSheetId="0">'сентябрь'!#REF!</definedName>
    <definedName name="TR_131776415_30735735" localSheetId="0">'сентябрь'!#REF!</definedName>
    <definedName name="TR_131776415_30735736" localSheetId="0">'сентябрь'!#REF!</definedName>
    <definedName name="TR_131776415_30735737" localSheetId="0">'сентябрь'!#REF!</definedName>
    <definedName name="TR_131776415_30735739" localSheetId="0">'сентябрь'!#REF!</definedName>
    <definedName name="TR_131776415_30735740" localSheetId="0">'сентябрь'!#REF!</definedName>
    <definedName name="TR_131776415_30735742" localSheetId="0">'сентябрь'!#REF!</definedName>
    <definedName name="TR_131776415_30735743" localSheetId="0">'сентябрь'!#REF!</definedName>
    <definedName name="TR_131776415_30735747" localSheetId="0">'сентябрь'!#REF!</definedName>
    <definedName name="TR_131776415_30735748" localSheetId="0">'сентябрь'!#REF!</definedName>
    <definedName name="TR_131776415_30735749" localSheetId="0">'сентябрь'!#REF!</definedName>
    <definedName name="TR_131776415_30735751" localSheetId="0">'сентябрь'!#REF!</definedName>
    <definedName name="TR_131776415_30735752" localSheetId="0">'сентябрь'!#REF!</definedName>
    <definedName name="TR_131776415_30735753" localSheetId="0">'сентябрь'!#REF!</definedName>
    <definedName name="TR_131776415_30735754" localSheetId="0">'сентябрь'!#REF!</definedName>
    <definedName name="TR_131776415_30735755" localSheetId="0">'сентябрь'!#REF!</definedName>
    <definedName name="TR_131776415_30735756" localSheetId="0">'сентябрь'!#REF!</definedName>
    <definedName name="TR_131776415_30735757" localSheetId="0">'сентябрь'!#REF!</definedName>
    <definedName name="TR_131776415_30735759" localSheetId="0">'сентябрь'!#REF!</definedName>
    <definedName name="TR_131776415_30735760" localSheetId="0">'сентябрь'!#REF!</definedName>
    <definedName name="TR_131776415_30735788" localSheetId="0">'сентябрь'!#REF!</definedName>
    <definedName name="TR_131776415_30735789" localSheetId="0">'сентябрь'!#REF!</definedName>
    <definedName name="TR_131776415_30735790" localSheetId="0">'сентябрь'!#REF!</definedName>
    <definedName name="TR_131776415_30735792" localSheetId="0">'сентябрь'!#REF!</definedName>
    <definedName name="TR_131776415_30735793" localSheetId="0">'сентябрь'!#REF!</definedName>
    <definedName name="TR_131776415_30735794" localSheetId="0">'сентябрь'!#REF!</definedName>
    <definedName name="TR_131776415_30735795" localSheetId="0">'сентябрь'!#REF!</definedName>
    <definedName name="TR_131776415_30735796" localSheetId="0">'сентябрь'!#REF!</definedName>
    <definedName name="TR_131776415_30735797" localSheetId="0">'сентябрь'!#REF!</definedName>
    <definedName name="TR_131776415_30735799" localSheetId="0">'сентябрь'!#REF!</definedName>
    <definedName name="TR_131776415_30735800" localSheetId="0">'сентябрь'!#REF!</definedName>
    <definedName name="TR_131776415_30735802" localSheetId="0">'сентябрь'!#REF!</definedName>
    <definedName name="TR_131776415_30735803" localSheetId="0">'сентябрь'!#REF!</definedName>
    <definedName name="TR_131776415_30735807" localSheetId="0">'сентябрь'!#REF!</definedName>
    <definedName name="TR_131776415_30735808" localSheetId="0">'сентябрь'!#REF!</definedName>
    <definedName name="TR_131776415_30735809" localSheetId="0">'сентябрь'!#REF!</definedName>
    <definedName name="TR_131776415_30735811" localSheetId="0">'сентябрь'!#REF!</definedName>
    <definedName name="TR_131776415_30735812" localSheetId="0">'сентябрь'!#REF!</definedName>
    <definedName name="TR_131776415_30735813" localSheetId="0">'сентябрь'!#REF!</definedName>
    <definedName name="TR_131776415_30735814" localSheetId="0">'сентябрь'!#REF!</definedName>
    <definedName name="TR_131776415_30735815" localSheetId="0">'сентябрь'!#REF!</definedName>
    <definedName name="TR_131776415_30735816" localSheetId="0">'сентябрь'!#REF!</definedName>
    <definedName name="TR_131776415_30735818" localSheetId="0">'сентябрь'!#REF!</definedName>
    <definedName name="TR_131776415_30735819" localSheetId="0">'сентябрь'!#REF!</definedName>
    <definedName name="TR_131776415_30735820" localSheetId="0">'сентябрь'!#REF!</definedName>
    <definedName name="TR_131776415_30735821" localSheetId="0">'сентябрь'!#REF!</definedName>
    <definedName name="TR_131776415_30735823" localSheetId="0">'сентябрь'!#REF!</definedName>
    <definedName name="TR_131776415_30735824" localSheetId="0">'сентябрь'!#REF!</definedName>
    <definedName name="TR_131776415_30735828" localSheetId="0">'сентябрь'!#REF!</definedName>
    <definedName name="TR_131776415_30735829" localSheetId="0">'сентябрь'!#REF!</definedName>
    <definedName name="TR_131776415_30735830" localSheetId="0">'сентябрь'!#REF!</definedName>
    <definedName name="TR_131776415_30735832" localSheetId="0">'сентябрь'!#REF!</definedName>
    <definedName name="TR_131776415_30735833" localSheetId="0">'сентябрь'!#REF!</definedName>
    <definedName name="TR_131776415_30735834" localSheetId="0">'сентябрь'!#REF!</definedName>
    <definedName name="TR_131776415_30735835" localSheetId="0">'сентябрь'!#REF!</definedName>
    <definedName name="TR_131776415_30735836" localSheetId="0">'сентябрь'!#REF!</definedName>
    <definedName name="TR_131776415_30735837" localSheetId="0">'сентябрь'!#REF!</definedName>
    <definedName name="TR_131776415_30735839" localSheetId="0">'сентябрь'!#REF!</definedName>
    <definedName name="TR_131776415_30735840" localSheetId="0">'сентябрь'!#REF!</definedName>
    <definedName name="TR_131776415_30735844" localSheetId="0">'сентябрь'!#REF!</definedName>
    <definedName name="TR_131776415_30735845" localSheetId="0">'сентябрь'!#REF!</definedName>
    <definedName name="TR_131776415_30735846" localSheetId="0">'сентябрь'!#REF!</definedName>
    <definedName name="TR_131776415_30735848" localSheetId="0">'сентябрь'!#REF!</definedName>
    <definedName name="TR_131776415_30735849" localSheetId="0">'сентябрь'!#REF!</definedName>
    <definedName name="TR_131776415_30735850" localSheetId="0">'сентябрь'!#REF!</definedName>
    <definedName name="TR_131776415_30735851" localSheetId="0">'сентябрь'!#REF!</definedName>
    <definedName name="TR_131776415_30735852" localSheetId="0">'сентябрь'!#REF!</definedName>
    <definedName name="TR_131776415_30735853" localSheetId="0">'сентябрь'!#REF!</definedName>
    <definedName name="TR_131776415_30735855" localSheetId="0">'сентябрь'!#REF!</definedName>
    <definedName name="TR_131776415_30735856" localSheetId="0">'сентябрь'!#REF!</definedName>
    <definedName name="TR_131776415_30735860" localSheetId="0">'сентябрь'!#REF!</definedName>
    <definedName name="TR_131776415_30735861" localSheetId="0">'сентябрь'!#REF!</definedName>
    <definedName name="TR_131776415_30735862" localSheetId="0">'сентябрь'!#REF!</definedName>
    <definedName name="TR_131776415_30735864" localSheetId="0">'сентябрь'!#REF!</definedName>
    <definedName name="TR_131776415_30735865" localSheetId="0">'сентябрь'!#REF!</definedName>
    <definedName name="TR_131776415_30735866" localSheetId="0">'сентябрь'!#REF!</definedName>
    <definedName name="TR_131776415_30735867" localSheetId="0">'сентябрь'!#REF!</definedName>
    <definedName name="TR_131776415_30735868" localSheetId="0">'сентябрь'!#REF!</definedName>
    <definedName name="TR_131776415_30735869" localSheetId="0">'сентябрь'!#REF!</definedName>
    <definedName name="TR_131776415_30735871" localSheetId="0">'сентябрь'!#REF!</definedName>
    <definedName name="TR_131776415_30735872" localSheetId="0">'сентябрь'!#REF!</definedName>
    <definedName name="TR_131776415_30735876" localSheetId="0">'сентябрь'!#REF!</definedName>
    <definedName name="TR_131776415_30735877" localSheetId="0">'сентябрь'!#REF!</definedName>
    <definedName name="TR_131776415_30735878" localSheetId="0">'сентябрь'!#REF!</definedName>
    <definedName name="TR_131776415_30735880" localSheetId="0">'сентябрь'!#REF!</definedName>
    <definedName name="TR_131776415_30735881" localSheetId="0">'сентябрь'!#REF!</definedName>
    <definedName name="TR_131776415_30735882" localSheetId="0">'сентябрь'!#REF!</definedName>
    <definedName name="TR_131776415_30735883" localSheetId="0">'сентябрь'!#REF!</definedName>
    <definedName name="TR_131776415_30735884" localSheetId="0">'сентябрь'!#REF!</definedName>
    <definedName name="TR_131776415_30735886" localSheetId="0">'сентябрь'!#REF!</definedName>
    <definedName name="TR_131776415_30735887" localSheetId="0">'сентябрь'!#REF!</definedName>
    <definedName name="TR_131776415_30735889" localSheetId="0">'сентябрь'!#REF!</definedName>
    <definedName name="TR_131776415_30735890" localSheetId="0">'сентябрь'!#REF!</definedName>
    <definedName name="TR_131776415_30735894" localSheetId="0">'сентябрь'!#REF!</definedName>
    <definedName name="TR_131776415_30735896" localSheetId="0">'сентябрь'!#REF!</definedName>
    <definedName name="TR_131776415_30735900" localSheetId="0">'сентябрь'!#REF!</definedName>
    <definedName name="TR_131776415_30735901" localSheetId="0">'сентябрь'!#REF!</definedName>
    <definedName name="TR_131776415_30735902" localSheetId="0">'сентябрь'!#REF!</definedName>
    <definedName name="TR_131776415_30735904" localSheetId="0">'сентябрь'!#REF!</definedName>
    <definedName name="TR_131776415_30735905" localSheetId="0">'сентябрь'!#REF!</definedName>
    <definedName name="TR_131776415_30735906" localSheetId="0">'сентябрь'!#REF!</definedName>
    <definedName name="TR_131776415_30735907" localSheetId="0">'сентябрь'!#REF!</definedName>
    <definedName name="TR_131776415_30735908" localSheetId="0">'сентябрь'!#REF!</definedName>
    <definedName name="TR_131776415_30735909" localSheetId="0">'сентябрь'!#REF!</definedName>
    <definedName name="TR_131776415_30735911" localSheetId="0">'сентябрь'!#REF!</definedName>
    <definedName name="TR_131776415_30735912" localSheetId="0">'сентябрь'!#REF!</definedName>
    <definedName name="TR_131776415_30735914" localSheetId="0">'сентябрь'!#REF!</definedName>
    <definedName name="TR_131776415_30735915" localSheetId="0">'сентябрь'!#REF!</definedName>
    <definedName name="TR_131776415_30735917" localSheetId="0">'сентябрь'!#REF!</definedName>
    <definedName name="TR_131776415_30735918" localSheetId="0">'сентябрь'!#REF!</definedName>
    <definedName name="TR_131776415_30735922" localSheetId="0">'сентябрь'!#REF!</definedName>
    <definedName name="TR_131776415_30735923" localSheetId="0">'сентябрь'!#REF!</definedName>
    <definedName name="TR_131776415_30735924" localSheetId="0">'сентябрь'!#REF!</definedName>
    <definedName name="TR_131776415_30735926" localSheetId="0">'сентябрь'!#REF!</definedName>
    <definedName name="TR_131776415_30735927" localSheetId="0">'сентябрь'!#REF!</definedName>
    <definedName name="TR_131776415_30735928" localSheetId="0">'сентябрь'!#REF!</definedName>
    <definedName name="TR_131776415_30735929" localSheetId="0">'сентябрь'!#REF!</definedName>
    <definedName name="TR_131776415_30735930" localSheetId="0">'сентябрь'!#REF!</definedName>
    <definedName name="TR_131776415_30735931" localSheetId="0">'сентябрь'!#REF!</definedName>
    <definedName name="TR_131776415_30735933" localSheetId="0">'сентябрь'!#REF!</definedName>
    <definedName name="TR_131776415_30735934" localSheetId="0">'сентябрь'!#REF!</definedName>
    <definedName name="TR_131776415_30735936" localSheetId="0">'сентябрь'!#REF!</definedName>
    <definedName name="TR_131776415_30735937" localSheetId="0">'сентябрь'!#REF!</definedName>
    <definedName name="TR_131776415_30735938" localSheetId="0">'сентябрь'!#REF!</definedName>
    <definedName name="TR_131776415_30735940" localSheetId="0">'сентябрь'!#REF!</definedName>
    <definedName name="TR_131776415_30735941" localSheetId="0">'сентябрь'!#REF!</definedName>
    <definedName name="TR_131776415_30735968" localSheetId="0">'сентябрь'!#REF!</definedName>
    <definedName name="TR_131776415_30735970" localSheetId="0">'сентябрь'!#REF!</definedName>
    <definedName name="TR_131776415_30735971" localSheetId="0">'сентябрь'!#REF!</definedName>
    <definedName name="TR_131776415_30735975" localSheetId="0">'сентябрь'!#REF!</definedName>
    <definedName name="TR_131776415_30735976" localSheetId="0">'сентябрь'!#REF!</definedName>
    <definedName name="TR_131776415_30735977" localSheetId="0">'сентябрь'!#REF!</definedName>
    <definedName name="TR_131776415_30735979" localSheetId="0">'сентябрь'!#REF!</definedName>
    <definedName name="TR_131776415_30735980" localSheetId="0">'сентябрь'!#REF!</definedName>
    <definedName name="TR_131776415_30735981" localSheetId="0">'сентябрь'!#REF!</definedName>
    <definedName name="TR_131776415_30735982" localSheetId="0">'сентябрь'!#REF!</definedName>
    <definedName name="TR_131776415_30735983" localSheetId="0">'сентябрь'!#REF!</definedName>
    <definedName name="TR_131776415_30735984" localSheetId="0">'сентябрь'!#REF!</definedName>
    <definedName name="TR_131776415_30735986" localSheetId="0">'сентябрь'!#REF!</definedName>
    <definedName name="TR_131776415_30735988" localSheetId="0">'сентябрь'!#REF!</definedName>
    <definedName name="TR_131776415_30735989" localSheetId="0">'сентябрь'!#REF!</definedName>
    <definedName name="TR_131776415_30735991" localSheetId="0">'сентябрь'!#REF!</definedName>
    <definedName name="TR_131776415_30735992" localSheetId="0">'сентябрь'!#REF!</definedName>
    <definedName name="TR_131776415_30735996" localSheetId="0">'сентябрь'!#REF!</definedName>
    <definedName name="TR_131776415_30735997" localSheetId="0">'сентябрь'!#REF!</definedName>
    <definedName name="TR_131776415_30735998" localSheetId="0">'сентябрь'!#REF!</definedName>
    <definedName name="TR_131776415_30736000" localSheetId="0">'сентябрь'!#REF!</definedName>
    <definedName name="TR_131776415_30736001" localSheetId="0">'сентябрь'!#REF!</definedName>
    <definedName name="TR_131776415_30736002" localSheetId="0">'сентябрь'!#REF!</definedName>
    <definedName name="TR_131776415_30736003" localSheetId="0">'сентябрь'!#REF!</definedName>
    <definedName name="TR_131776415_30736004" localSheetId="0">'сентябрь'!#REF!</definedName>
    <definedName name="TR_131776415_30736006" localSheetId="0">'сентябрь'!#REF!</definedName>
    <definedName name="TR_131776415_30736007" localSheetId="0">'сентябрь'!#REF!</definedName>
    <definedName name="TR_131776415_30736009" localSheetId="0">'сентябрь'!#REF!</definedName>
    <definedName name="TR_131776415_30736010" localSheetId="0">'сентябрь'!#REF!</definedName>
    <definedName name="TR_131776415_30736011" localSheetId="0">'сентябрь'!#REF!</definedName>
    <definedName name="TR_131776415_30736013" localSheetId="0">'сентябрь'!#REF!</definedName>
    <definedName name="TR_131776415_30736014" localSheetId="0">'сентябрь'!#REF!</definedName>
    <definedName name="TR_131776415_30736018" localSheetId="0">'сентябрь'!#REF!</definedName>
    <definedName name="TR_131776415_30736019" localSheetId="0">'сентябрь'!#REF!</definedName>
    <definedName name="TR_131776415_30736021" localSheetId="0">'сентябрь'!#REF!</definedName>
    <definedName name="TR_131776415_30736025" localSheetId="0">'сентябрь'!#REF!</definedName>
    <definedName name="TR_131776415_30736026" localSheetId="0">'сентябрь'!#REF!</definedName>
    <definedName name="TR_131776415_30736027" localSheetId="0">'сентябрь'!#REF!</definedName>
    <definedName name="TR_131776415_30736029" localSheetId="0">'сентябрь'!#REF!</definedName>
    <definedName name="TR_131776415_30736030" localSheetId="0">'сентябрь'!#REF!</definedName>
    <definedName name="TR_131776415_30736031" localSheetId="0">'сентябрь'!#REF!</definedName>
    <definedName name="TR_131776415_30736032" localSheetId="0">'сентябрь'!#REF!</definedName>
    <definedName name="TR_131776415_30736033" localSheetId="0">'сентябрь'!#REF!</definedName>
    <definedName name="TR_131776415_30736034" localSheetId="0">'сентябрь'!#REF!</definedName>
    <definedName name="TR_131776415_30736036" localSheetId="0">'сентябрь'!#REF!</definedName>
    <definedName name="TR_131776415_30736037" localSheetId="0">'сентябрь'!#REF!</definedName>
    <definedName name="TR_131776415_30736045" localSheetId="0">'сентябрь'!#REF!</definedName>
    <definedName name="TR_131776415_30736049" localSheetId="0">'сентябрь'!#REF!</definedName>
    <definedName name="TR_131776415_30736053" localSheetId="0">'сентябрь'!#REF!</definedName>
    <definedName name="TR_131776415_30736057" localSheetId="0">'сентябрь'!#REF!</definedName>
    <definedName name="TR_131776415_30736061" localSheetId="0">'сентябрь'!#REF!</definedName>
    <definedName name="TR_131776441" localSheetId="1">'ТРАФАРЕТ'!$A$57:$V$57</definedName>
    <definedName name="TR_131776441_30736092" localSheetId="0">'сентябрь'!#REF!</definedName>
    <definedName name="TR_131776441_30736093" localSheetId="0">'сентябрь'!#REF!</definedName>
    <definedName name="TR_131776441_30736094" localSheetId="0">'сентябрь'!#REF!</definedName>
    <definedName name="TR_131776441_30736095" localSheetId="0">'сентябрь'!#REF!</definedName>
    <definedName name="TR_131776441_30736096" localSheetId="0">'сентябрь'!#REF!</definedName>
    <definedName name="TR_131776441_30736097" localSheetId="0">'сентябрь'!#REF!</definedName>
    <definedName name="TR_131776441_30736098" localSheetId="0">'сентябрь'!#REF!</definedName>
    <definedName name="TR_131776441_30736099" localSheetId="0">'сентябрь'!#REF!</definedName>
    <definedName name="TR_131776441_30736105" localSheetId="0">'сентябрь'!#REF!</definedName>
    <definedName name="TR_131776441_30736106" localSheetId="0">'сентябрь'!#REF!</definedName>
    <definedName name="TR_131776441_30736107" localSheetId="0">'сентябрь'!#REF!</definedName>
    <definedName name="TR_131776441_30736108" localSheetId="0">'сентябрь'!#REF!</definedName>
    <definedName name="TR_131776441_30736109" localSheetId="0">'сентябрь'!#REF!</definedName>
    <definedName name="TR_131776441_30736110" localSheetId="0">'сентябрь'!#REF!</definedName>
    <definedName name="TR_131776441_30736115" localSheetId="0">'сентябрь'!#REF!</definedName>
    <definedName name="TR_131776441_30736116" localSheetId="0">'сентябрь'!#REF!</definedName>
    <definedName name="TR_131776441_30736117" localSheetId="0">'сентябрь'!#REF!</definedName>
    <definedName name="TR_131776441_30736121" localSheetId="0">'сентябрь'!#REF!</definedName>
    <definedName name="TR_131776441_30736122" localSheetId="0">'сентябрь'!#REF!</definedName>
    <definedName name="TR_131776441_30736127" localSheetId="0">'сентябрь'!#REF!</definedName>
    <definedName name="TR_131776441_30736128" localSheetId="0">'сентябрь'!#REF!</definedName>
    <definedName name="TR_131776441_30736131" localSheetId="0">'сентябрь'!#REF!</definedName>
    <definedName name="TR_131776441_30736132" localSheetId="0">'сентябрь'!#REF!</definedName>
    <definedName name="TR_131776441_30736133" localSheetId="0">'сентябрь'!#REF!</definedName>
    <definedName name="TR_131776441_30736134" localSheetId="0">'сентябрь'!#REF!</definedName>
    <definedName name="TR_131776466" localSheetId="1">'ТРАФАРЕТ'!$A$60:$V$60</definedName>
    <definedName name="TR_131776466_30736191" localSheetId="0">'сентябрь'!#REF!</definedName>
    <definedName name="TR_131776491" localSheetId="1">'ТРАФАРЕТ'!$A$66:$V$66</definedName>
    <definedName name="TR_131776491_30736139" localSheetId="0">'сентябрь'!#REF!</definedName>
    <definedName name="TR_131776491_30736145" localSheetId="0">'сентябрь'!#REF!</definedName>
    <definedName name="TR_131776491_30736148" localSheetId="0">'сентябрь'!#REF!</definedName>
    <definedName name="TR_131776491_30736151" localSheetId="0">'сентябрь'!#REF!</definedName>
    <definedName name="TR_131776491_30736154" localSheetId="0">'сентябрь'!#REF!</definedName>
    <definedName name="TR_131776491_30736157" localSheetId="0">'сентябрь'!#REF!</definedName>
    <definedName name="TR_131776515" localSheetId="1">'ТРАФАРЕТ'!$A$70:$V$70</definedName>
    <definedName name="TR_131776515_30736163" localSheetId="0">'сентябрь'!#REF!</definedName>
    <definedName name="TR_131776515_30736169" localSheetId="0">'сентябрь'!#REF!</definedName>
    <definedName name="TR_131776515_30736172" localSheetId="0">'сентябрь'!#REF!</definedName>
    <definedName name="TR_131776515_30736175" localSheetId="0">'сентябрь'!#REF!</definedName>
    <definedName name="TR_131776515_30736178" localSheetId="0">'сентябрь'!#REF!</definedName>
    <definedName name="TR_131776515_30736181" localSheetId="0">'сентябрь'!#REF!</definedName>
    <definedName name="TT_131776390_30733796_131776550" localSheetId="0">'сентябрь'!$A$8:$D$8</definedName>
    <definedName name="TT_131776390_30733797_131776550" localSheetId="0">'сентябрь'!$A$10:$D$10</definedName>
    <definedName name="TT_131776390_30733798_131776550" localSheetId="0">'сентябрь'!#REF!</definedName>
    <definedName name="TT_131776390_30733799_131776550" localSheetId="0">'сентябрь'!#REF!</definedName>
    <definedName name="TT_131776390_30733802_131776550" localSheetId="0">'сентябрь'!$A$11:$D$11</definedName>
    <definedName name="TT_131776390_30733805_131776550" localSheetId="0">'сентябрь'!$A$14:$D$14</definedName>
    <definedName name="TT_131776390_30733806_131776550" localSheetId="0">'сентябрь'!#REF!</definedName>
    <definedName name="TT_131776390_30733814_131776550" localSheetId="0">'сентябрь'!#REF!</definedName>
    <definedName name="TT_131776390_30733815_131776550" localSheetId="0">'сентябрь'!#REF!</definedName>
    <definedName name="TT_131776390_30733817_131776550" localSheetId="0">'сентябрь'!#REF!</definedName>
    <definedName name="TT_131776390_30733818_131776550" localSheetId="0">'сентябрь'!#REF!</definedName>
    <definedName name="TT_131776390_30733819_131776550" localSheetId="0">'сентябрь'!#REF!</definedName>
    <definedName name="TT_131776390_30733831_131776550" localSheetId="0">'сентябрь'!$A$15:$D$15</definedName>
    <definedName name="TT_131776390_30733832_131776550" localSheetId="0">'сентябрь'!#REF!</definedName>
    <definedName name="TT_131776390_30733839_131776550" localSheetId="0">'сентябрь'!$A$24:$D$24</definedName>
    <definedName name="TT_131776390_30733840_131776550" localSheetId="0">'сентябрь'!#REF!</definedName>
    <definedName name="TT_131776390_30733843_131776550" localSheetId="0">'сентябрь'!$A$25:$D$25</definedName>
    <definedName name="TT_131776390_30733846_131776550" localSheetId="0">'сентябрь'!$A$27:$D$27</definedName>
    <definedName name="TT_131776390_30733850_131776550" localSheetId="0">'сентябрь'!#REF!</definedName>
    <definedName name="TT_131776390_30733851_131776550" localSheetId="0">'сентябрь'!#REF!</definedName>
    <definedName name="TT_131776390_30733854_131776550" localSheetId="0">'сентябрь'!#REF!</definedName>
    <definedName name="TT_131776390_30733858_131776550" localSheetId="0">'сентябрь'!#REF!</definedName>
    <definedName name="TT_131776390_30733859_131776550" localSheetId="0">'сентябрь'!#REF!</definedName>
    <definedName name="TT_131776390_30733862_131776550" localSheetId="0">'сентябрь'!#REF!</definedName>
    <definedName name="TT_131776390_30733865_131776550" localSheetId="0">'сентябрь'!#REF!</definedName>
    <definedName name="TT_131776390_30733866_131776550" localSheetId="0">'сентябрь'!#REF!</definedName>
    <definedName name="TT_131776390_30733868_131776550" localSheetId="0">'сентябрь'!#REF!</definedName>
    <definedName name="TT_131776390_30733871_131776550" localSheetId="0">'сентябрь'!#REF!</definedName>
    <definedName name="TT_131776390_30733872_131776550" localSheetId="0">'сентябрь'!#REF!</definedName>
    <definedName name="TT_131776390_30733878_131776550" localSheetId="0">'сентябрь'!#REF!</definedName>
    <definedName name="TT_131776390_30733883_131776550" localSheetId="0">'сентябрь'!#REF!</definedName>
    <definedName name="TT_131776390_30733884_131776550" localSheetId="0">'сентябрь'!#REF!</definedName>
    <definedName name="TT_131776390_30733887_131776550" localSheetId="0">'сентябрь'!#REF!</definedName>
    <definedName name="TT_131776390_30733888_131776550" localSheetId="0">'сентябрь'!#REF!</definedName>
    <definedName name="TT_131776390_30733890_131776550" localSheetId="0">'сентябрь'!#REF!</definedName>
    <definedName name="TT_131776390_30733891_131776550" localSheetId="0">'сентябрь'!#REF!</definedName>
    <definedName name="TT_131776390_30733894_131776550" localSheetId="0">'сентябрь'!#REF!</definedName>
    <definedName name="TT_131776390_30733897_131776550" localSheetId="0">'сентябрь'!#REF!</definedName>
    <definedName name="TT_131776390_30733902_131776550" localSheetId="0">'сентябрь'!#REF!</definedName>
    <definedName name="TT_131776390_30733905_131776550" localSheetId="0">'сентябрь'!#REF!</definedName>
    <definedName name="TT_131776390_30733908_131776550" localSheetId="0">'сентябрь'!#REF!</definedName>
    <definedName name="TT_131776390_30733909_131776550" localSheetId="0">'сентябрь'!#REF!</definedName>
    <definedName name="TT_131776390_30733912_131776550" localSheetId="0">'сентябрь'!#REF!</definedName>
    <definedName name="TT_131776390_30733915_131776550" localSheetId="0">'сентябрь'!#REF!</definedName>
    <definedName name="TT_131776390_30733918_131776550" localSheetId="0">'сентябрь'!#REF!</definedName>
    <definedName name="TT_131776390_30733920_131776550" localSheetId="0">'сентябрь'!#REF!</definedName>
    <definedName name="TT_131776390_30733922_131776550" localSheetId="0">'сентябрь'!$A$31:$D$31</definedName>
    <definedName name="TT_131776390_30733923_131776550" localSheetId="0">'сентябрь'!#REF!</definedName>
    <definedName name="TT_131776390_30733925_131776550" localSheetId="0">'сентябрь'!#REF!</definedName>
    <definedName name="TT_131776390_30733928_131776550" localSheetId="0">'сентябрь'!$A$33:$D$33</definedName>
    <definedName name="TT_131776390_30733929_131776550" localSheetId="0">'сентябрь'!#REF!</definedName>
    <definedName name="TT_131776390_30733932_131776550" localSheetId="0">'сентябрь'!$A$34:$D$34</definedName>
    <definedName name="TT_131776390_30733937_131776550" localSheetId="0">'сентябрь'!#REF!</definedName>
    <definedName name="TT_131776390_30733942_131776550" localSheetId="0">'сентябрь'!$A$35:$D$35</definedName>
    <definedName name="TT_131776390_30733943_131776550" localSheetId="0">'сентябрь'!#REF!</definedName>
    <definedName name="TT_131776390_30733948_131776550" localSheetId="0">'сентябрь'!#REF!</definedName>
    <definedName name="TT_131776390_30733951_131776550" localSheetId="0">'сентябрь'!#REF!</definedName>
    <definedName name="TT_131776390_30733952_131776550" localSheetId="0">'сентябрь'!#REF!</definedName>
    <definedName name="TT_131776390_30733956_131776550" localSheetId="0">'сентябрь'!#REF!</definedName>
    <definedName name="TT_131776390_30733958_131776550" localSheetId="0">'сентябрь'!#REF!</definedName>
    <definedName name="TT_131776390_30733959_131776550" localSheetId="0">'сентябрь'!#REF!</definedName>
    <definedName name="TT_131776390_30733962_131776550" localSheetId="0">'сентябрь'!#REF!</definedName>
    <definedName name="TT_131776390_30733964_131776550" localSheetId="0">'сентябрь'!#REF!</definedName>
    <definedName name="TT_131776390_30733966_131776550" localSheetId="0">'сентябрь'!#REF!</definedName>
    <definedName name="TT_131776390_30733967_131776550" localSheetId="0">'сентябрь'!#REF!</definedName>
    <definedName name="TT_131776390_30733971_131776550" localSheetId="0">'сентябрь'!#REF!</definedName>
    <definedName name="TT_131776390_30733972_131776550" localSheetId="0">'сентябрь'!#REF!</definedName>
    <definedName name="TT_131776390_30733973_131776550" localSheetId="0">'сентябрь'!#REF!</definedName>
    <definedName name="TT_131776390_30733975_131776550" localSheetId="0">'сентябрь'!#REF!</definedName>
    <definedName name="TT_131776390_30733981_131776550" localSheetId="0">'сентябрь'!$A$37:$D$37</definedName>
    <definedName name="TT_131776390_30733982_131776550" localSheetId="0">'сентябрь'!#REF!</definedName>
    <definedName name="TT_131776390_30733986_131776550" localSheetId="0">'сентябрь'!$A$38:$D$38</definedName>
    <definedName name="TT_131776390_30733987_131776550" localSheetId="0">'сентябрь'!#REF!</definedName>
    <definedName name="TT_131776390_30733988_131776550" localSheetId="0">'сентябрь'!#REF!</definedName>
    <definedName name="TT_131776390_30733991_131776550" localSheetId="0">'сентябрь'!#REF!</definedName>
    <definedName name="TT_131776390_30733992_131776550" localSheetId="0">'сентябрь'!#REF!</definedName>
    <definedName name="TT_131776390_30733993_131776550" localSheetId="0">'сентябрь'!#REF!</definedName>
    <definedName name="TT_131776390_30733994_131776550" localSheetId="0">'сентябрь'!#REF!</definedName>
    <definedName name="TT_131776390_30733995_131776550" localSheetId="0">'сентябрь'!#REF!</definedName>
    <definedName name="TT_131776390_30734006_131776550" localSheetId="0">'сентябрь'!$A$40:$D$40</definedName>
    <definedName name="TT_131776390_30734007_131776550" localSheetId="0">'сентябрь'!#REF!</definedName>
    <definedName name="TT_131776390_30734010_131776550" localSheetId="0">'сентябрь'!#REF!</definedName>
    <definedName name="TT_131776390_30734015_131776550" localSheetId="0">'сентябрь'!#REF!</definedName>
    <definedName name="TT_131776390_30734016_131776550" localSheetId="0">'сентябрь'!#REF!</definedName>
    <definedName name="TT_131776390_30734020_131776550" localSheetId="0">'сентябрь'!#REF!</definedName>
    <definedName name="TT_131776390_30734021_131776550" localSheetId="0">'сентябрь'!#REF!</definedName>
    <definedName name="TT_131776390_30734023_131776550" localSheetId="0">'сентябрь'!#REF!</definedName>
    <definedName name="TT_131776390_30734029_131776550" localSheetId="0">'сентябрь'!#REF!</definedName>
    <definedName name="TT_131776390_30734032_131776550" localSheetId="0">'сентябрь'!#REF!</definedName>
    <definedName name="TT_131776390_30734034_131776550" localSheetId="0">'сентябрь'!#REF!</definedName>
    <definedName name="TT_131776390_30734037_131776550" localSheetId="0">'сентябрь'!#REF!</definedName>
    <definedName name="TT_131776390_30734040_131776550" localSheetId="0">'сентябрь'!#REF!</definedName>
    <definedName name="TT_131776390_30734053_131776550" localSheetId="0">'сентябрь'!#REF!</definedName>
    <definedName name="TT_131776390_30734059_131776550" localSheetId="0">'сентябрь'!#REF!</definedName>
    <definedName name="TT_131776390_30734064_131776550" localSheetId="0">'сентябрь'!#REF!</definedName>
    <definedName name="TT_131776390_30734070_131776550" localSheetId="0">'сентябрь'!#REF!</definedName>
    <definedName name="TT_131776390_30734071_131776550" localSheetId="0">'сентябрь'!#REF!</definedName>
    <definedName name="TT_131776390_30734076_131776550" localSheetId="0">'сентябрь'!#REF!</definedName>
    <definedName name="TT_131776390_30734081_131776550" localSheetId="0">'сентябрь'!#REF!</definedName>
    <definedName name="TT_131776390_30734083_131776550" localSheetId="0">'сентябрь'!#REF!</definedName>
    <definedName name="TT_131776390_30734084_131776550" localSheetId="0">'сентябрь'!#REF!</definedName>
    <definedName name="TT_131776390_30734088_131776550" localSheetId="0">'сентябрь'!#REF!</definedName>
    <definedName name="TT_131776390_30734089_131776550" localSheetId="0">'сентябрь'!#REF!</definedName>
    <definedName name="TT_131776390_30734093_131776550" localSheetId="0">'сентябрь'!#REF!</definedName>
    <definedName name="TT_131776390_30734098_131776550" localSheetId="0">'сентябрь'!#REF!</definedName>
    <definedName name="TT_131776390_30734099_131776550" localSheetId="0">'сентябрь'!#REF!</definedName>
    <definedName name="TT_131776390_30734101_131776550" localSheetId="0">'сентябрь'!#REF!</definedName>
    <definedName name="TT_131776390_30734103_131776550" localSheetId="0">'сентябрь'!$A$42:$D$42</definedName>
    <definedName name="TT_131776390_30734104_131776550" localSheetId="0">'сентябрь'!$A$43:$D$43</definedName>
    <definedName name="TT_131776390_30734105_131776550" localSheetId="0">'сентябрь'!#REF!</definedName>
    <definedName name="TT_131776390_30734106_131776550" localSheetId="0">'сентябрь'!#REF!</definedName>
    <definedName name="TT_131776390_30734110_131776550" localSheetId="0">'сентябрь'!#REF!</definedName>
    <definedName name="TT_131776390_30734115_131776550" localSheetId="0">'сентябрь'!#REF!</definedName>
    <definedName name="TT_131776390_30734118_131776550" localSheetId="0">'сентябрь'!$A$44:$D$44</definedName>
    <definedName name="TT_131776390_30734121_131776550" localSheetId="0">'сентябрь'!#REF!</definedName>
    <definedName name="TT_131776390_30734123_131776550" localSheetId="0">'сентябрь'!#REF!</definedName>
    <definedName name="TT_131776390_30734127_131776550" localSheetId="0">'сентябрь'!#REF!</definedName>
    <definedName name="TT_131776390_30734137_131776550" localSheetId="0">'сентябрь'!#REF!</definedName>
    <definedName name="TT_131776390_30734143_131776550" localSheetId="0">'сентябрь'!#REF!</definedName>
    <definedName name="TT_131776390_30734145_131776550" localSheetId="0">'сентябрь'!#REF!</definedName>
    <definedName name="TT_131776390_30734146_131776550" localSheetId="0">'сентябрь'!#REF!</definedName>
    <definedName name="TT_131776390_30734148_131776550" localSheetId="0">'сентябрь'!#REF!</definedName>
    <definedName name="TT_131776390_30734151_131776550" localSheetId="0">'сентябрь'!#REF!</definedName>
    <definedName name="TT_131776390_30734154_131776550" localSheetId="0">'сентябрь'!#REF!</definedName>
    <definedName name="TT_131776390_30734155_131776550" localSheetId="0">'сентябрь'!#REF!</definedName>
    <definedName name="TT_131776390_30734157_131776550" localSheetId="0">'сентябрь'!#REF!</definedName>
    <definedName name="TT_131776390_30734160_131776550" localSheetId="0">'сентябрь'!#REF!</definedName>
    <definedName name="TT_131776390_30734163_131776550" localSheetId="0">'сентябрь'!#REF!</definedName>
    <definedName name="TT_131776390_30734165_131776550" localSheetId="0">'сентябрь'!#REF!</definedName>
    <definedName name="TT_131776390_30734168_131776550" localSheetId="0">'сентябрь'!#REF!</definedName>
    <definedName name="TT_131776390_30734174_131776550" localSheetId="0">'сентябрь'!#REF!</definedName>
    <definedName name="TT_131776390_30734179_131776550" localSheetId="0">'сентябрь'!#REF!</definedName>
    <definedName name="TT_131776390_30734183_131776550" localSheetId="0">'сентябрь'!$A$47:$D$47</definedName>
    <definedName name="TT_131776390_30734184_131776550" localSheetId="0">'сентябрь'!#REF!</definedName>
    <definedName name="TT_131776390_30734188_131776550" localSheetId="0">'сентябрь'!#REF!</definedName>
    <definedName name="TT_131776390_30734192_131776550" localSheetId="0">'сентябрь'!#REF!</definedName>
    <definedName name="TT_131776390_30734196_131776550" localSheetId="0">'сентябрь'!#REF!</definedName>
    <definedName name="TT_131776390_30734200_131776550" localSheetId="0">'сентябрь'!#REF!</definedName>
    <definedName name="TT_131776390_30734202_131776550" localSheetId="0">'сентябрь'!#REF!</definedName>
    <definedName name="TT_131776390_30734204_131776550" localSheetId="0">'сентябрь'!#REF!</definedName>
    <definedName name="TT_131776390_30734208_131776550" localSheetId="0">'сентябрь'!#REF!</definedName>
    <definedName name="TT_131776390_30734210_131776550" localSheetId="0">'сентябрь'!#REF!</definedName>
    <definedName name="TT_131776390_30734212_131776550" localSheetId="0">'сентябрь'!#REF!</definedName>
    <definedName name="TT_131776390_30734214_131776550" localSheetId="0">'сентябрь'!#REF!</definedName>
    <definedName name="TT_131776390_30734217_131776550" localSheetId="0">'сентябрь'!#REF!</definedName>
    <definedName name="TT_131776390_30734221_131776550" localSheetId="0">'сентябрь'!#REF!</definedName>
    <definedName name="TT_131776390_30734223_131776550" localSheetId="0">'сентябрь'!#REF!</definedName>
    <definedName name="TT_131776390_30734225_131776550" localSheetId="0">'сентябрь'!#REF!</definedName>
    <definedName name="TT_131776390_30734227_131776550" localSheetId="0">'сентябрь'!#REF!</definedName>
    <definedName name="TT_131776390_30734230_131776550" localSheetId="0">'сентябрь'!#REF!</definedName>
    <definedName name="TT_131776390_30734234_131776550" localSheetId="0">'сентябрь'!#REF!</definedName>
    <definedName name="TT_131776390_30734236_131776550" localSheetId="0">'сентябрь'!#REF!</definedName>
    <definedName name="TT_131776390_30734239_131776550" localSheetId="0">'сентябрь'!#REF!</definedName>
    <definedName name="TT_131776390_30734242_131776550" localSheetId="0">'сентябрь'!#REF!</definedName>
    <definedName name="TT_131776390_30734247_131776550" localSheetId="0">'сентябрь'!#REF!</definedName>
    <definedName name="TT_131776390_30734250_131776550" localSheetId="0">'сентябрь'!#REF!</definedName>
    <definedName name="TT_131776390_30734253_131776550" localSheetId="0">'сентябрь'!#REF!</definedName>
    <definedName name="TT_131776390_30734255_131776550" localSheetId="0">'сентябрь'!#REF!</definedName>
    <definedName name="TT_131776390_30734257_131776550" localSheetId="0">'сентябрь'!#REF!</definedName>
    <definedName name="TT_131776390_30734259_131776550" localSheetId="0">'сентябрь'!#REF!</definedName>
    <definedName name="TT_131776390_30734262_131776550" localSheetId="0">'сентябрь'!#REF!</definedName>
    <definedName name="TT_131776390_30734265_131776550" localSheetId="0">'сентябрь'!#REF!</definedName>
    <definedName name="TT_131776390_30734266_131776550" localSheetId="0">'сентябрь'!#REF!</definedName>
    <definedName name="TT_131776390_30734268_131776550" localSheetId="0">'сентябрь'!#REF!</definedName>
    <definedName name="TT_131776390_30734270_131776550" localSheetId="0">'сентябрь'!#REF!</definedName>
    <definedName name="TT_131776390_30734272_131776550" localSheetId="0">'сентябрь'!#REF!</definedName>
    <definedName name="TT_131776390_30734275_131776550" localSheetId="0">'сентябрь'!#REF!</definedName>
    <definedName name="TT_131776390_30734278_131776550" localSheetId="0">'сентябрь'!#REF!</definedName>
    <definedName name="TT_131776390_30734283_131776550" localSheetId="0">'сентябрь'!#REF!</definedName>
    <definedName name="TT_131776390_30734288_131776550" localSheetId="0">'сентябрь'!#REF!</definedName>
    <definedName name="TT_131776390_30734289_131776550" localSheetId="0">'сентябрь'!#REF!</definedName>
    <definedName name="TT_131776390_30734292_131776550" localSheetId="0">'сентябрь'!#REF!</definedName>
    <definedName name="TT_131776390_30734296_131776550" localSheetId="0">'сентябрь'!#REF!</definedName>
    <definedName name="TT_131776390_30734297_131776550" localSheetId="0">'сентябрь'!#REF!</definedName>
    <definedName name="TT_131776390_30734299_131776550" localSheetId="0">'сентябрь'!#REF!</definedName>
    <definedName name="TT_131776390_30734301_131776550" localSheetId="0">'сентябрь'!#REF!</definedName>
    <definedName name="TT_131776390_30734302_131776550" localSheetId="0">'сентябрь'!#REF!</definedName>
    <definedName name="TT_131776390_30734304_131776550" localSheetId="0">'сентябрь'!#REF!</definedName>
    <definedName name="TT_131776390_30734305_131776550" localSheetId="0">'сентябрь'!#REF!</definedName>
    <definedName name="TT_131776390_30734306_131776550" localSheetId="0">'сентябрь'!#REF!</definedName>
    <definedName name="TT_131776390_30734307_131776550" localSheetId="0">'сентябрь'!#REF!</definedName>
    <definedName name="TT_131776390_30734310_131776550" localSheetId="0">'сентябрь'!#REF!</definedName>
    <definedName name="TT_131776390_30734313_131776550" localSheetId="0">'сентябрь'!#REF!</definedName>
    <definedName name="TT_131776390_30734314_131776550" localSheetId="0">'сентябрь'!#REF!</definedName>
    <definedName name="TT_131776390_30734315_131776550" localSheetId="0">'сентябрь'!#REF!</definedName>
    <definedName name="TT_131776390_30734317_131776550" localSheetId="0">'сентябрь'!#REF!</definedName>
    <definedName name="TT_131776390_30734318_131776550" localSheetId="0">'сентябрь'!#REF!</definedName>
    <definedName name="TT_131776390_30734320_131776550" localSheetId="0">'сентябрь'!#REF!</definedName>
    <definedName name="TT_131776390_30734322_131776550" localSheetId="0">'сентябрь'!#REF!</definedName>
    <definedName name="TT_131776415_30734882_131776554" localSheetId="0">'сентябрь'!#REF!</definedName>
    <definedName name="TT_131776415_30734883_131776555" localSheetId="0">'сентябрь'!#REF!</definedName>
    <definedName name="TT_131776415_30734884_131776555" localSheetId="0">'сентябрь'!#REF!</definedName>
    <definedName name="TT_131776415_30734885_131776555" localSheetId="0">'сентябрь'!#REF!</definedName>
    <definedName name="TT_131776415_30734886_131776555" localSheetId="0">'сентябрь'!#REF!</definedName>
    <definedName name="TT_131776415_30734887_131776555" localSheetId="0">'сентябрь'!#REF!</definedName>
    <definedName name="TT_131776415_30734888_131776555" localSheetId="0">'сентябрь'!#REF!</definedName>
    <definedName name="TT_131776415_30734889_131776555" localSheetId="0">'сентябрь'!#REF!</definedName>
    <definedName name="TT_131776415_30734890_131776555" localSheetId="0">'сентябрь'!#REF!</definedName>
    <definedName name="TT_131776415_30734891_131776555" localSheetId="0">'сентябрь'!#REF!</definedName>
    <definedName name="TT_131776415_30734892_131776555" localSheetId="0">'сентябрь'!#REF!</definedName>
    <definedName name="TT_131776415_30734893_131776555" localSheetId="0">'сентябрь'!#REF!</definedName>
    <definedName name="TT_131776415_30734894_131776555" localSheetId="0">'сентябрь'!#REF!</definedName>
    <definedName name="TT_131776415_30734895_131776555" localSheetId="0">'сентябрь'!#REF!</definedName>
    <definedName name="TT_131776415_30734896_131776555" localSheetId="0">'сентябрь'!#REF!</definedName>
    <definedName name="TT_131776415_30734897_131776555" localSheetId="0">'сентябрь'!#REF!</definedName>
    <definedName name="TT_131776415_30734898_131776555" localSheetId="0">'сентябрь'!#REF!</definedName>
    <definedName name="TT_131776415_30734899_131776555" localSheetId="0">'сентябрь'!#REF!</definedName>
    <definedName name="TT_131776415_30734900_131776555" localSheetId="0">'сентябрь'!#REF!</definedName>
    <definedName name="TT_131776415_30734901_131776555" localSheetId="0">'сентябрь'!#REF!</definedName>
    <definedName name="TT_131776415_30734902_131776555" localSheetId="0">'сентябрь'!#REF!</definedName>
    <definedName name="TT_131776415_30734903_131776555" localSheetId="0">'сентябрь'!#REF!</definedName>
    <definedName name="TT_131776415_30734904_131776555" localSheetId="0">'сентябрь'!#REF!</definedName>
    <definedName name="TT_131776415_30734905_131776555" localSheetId="0">'сентябрь'!#REF!</definedName>
    <definedName name="TT_131776415_30734906_131776555" localSheetId="0">'сентябрь'!#REF!</definedName>
    <definedName name="TT_131776415_30734907_131776555" localSheetId="0">'сентябрь'!#REF!</definedName>
    <definedName name="TT_131776415_30734908_131776555" localSheetId="0">'сентябрь'!#REF!</definedName>
    <definedName name="TT_131776415_30734909_131776554" localSheetId="0">'сентябрь'!#REF!</definedName>
    <definedName name="TT_131776415_30734910_131776554" localSheetId="0">'сентябрь'!#REF!</definedName>
    <definedName name="TT_131776415_30734911_131776554" localSheetId="0">'сентябрь'!#REF!</definedName>
    <definedName name="TT_131776415_30734915_131776554" localSheetId="0">'сентябрь'!#REF!</definedName>
    <definedName name="TT_131776415_30734918_131776554" localSheetId="0">'сентябрь'!#REF!</definedName>
    <definedName name="TT_131776415_30734921_131776554" localSheetId="0">'сентябрь'!#REF!</definedName>
    <definedName name="TT_131776415_30734922_131776554" localSheetId="0">'сентябрь'!#REF!</definedName>
    <definedName name="TT_131776415_30734923_131776554" localSheetId="0">'сентябрь'!#REF!</definedName>
    <definedName name="TT_131776415_30734927_131776554" localSheetId="0">'сентябрь'!#REF!</definedName>
    <definedName name="TT_131776415_30734934_131776554" localSheetId="0">'сентябрь'!#REF!</definedName>
    <definedName name="TT_131776415_30734937_131776554" localSheetId="0">'сентябрь'!#REF!</definedName>
    <definedName name="TT_131776415_30734938_131776554" localSheetId="0">'сентябрь'!#REF!</definedName>
    <definedName name="TT_131776415_30734939_131776554" localSheetId="0">'сентябрь'!#REF!</definedName>
    <definedName name="TT_131776415_30734943_131776554" localSheetId="0">'сентябрь'!#REF!</definedName>
    <definedName name="TT_131776415_30734950_131776554" localSheetId="0">'сентябрь'!#REF!</definedName>
    <definedName name="TT_131776415_30734953_131776554" localSheetId="0">'сентябрь'!#REF!</definedName>
    <definedName name="TT_131776415_30734956_131776554" localSheetId="0">'сентябрь'!#REF!</definedName>
    <definedName name="TT_131776415_30734957_131776554" localSheetId="0">'сентябрь'!#REF!</definedName>
    <definedName name="TT_131776415_30734958_131776554" localSheetId="0">'сентябрь'!#REF!</definedName>
    <definedName name="TT_131776415_30734962_131776554" localSheetId="0">'сентябрь'!#REF!</definedName>
    <definedName name="TT_131776415_30734970_131776554" localSheetId="0">'сентябрь'!#REF!</definedName>
    <definedName name="TT_131776415_30734973_131776554" localSheetId="0">'сентябрь'!#REF!</definedName>
    <definedName name="TT_131776415_30734974_131776554" localSheetId="0">'сентябрь'!#REF!</definedName>
    <definedName name="TT_131776415_30734975_131776554" localSheetId="0">'сентябрь'!#REF!</definedName>
    <definedName name="TT_131776415_30734979_131776554" localSheetId="0">'сентябрь'!#REF!</definedName>
    <definedName name="TT_131776415_30734986_131776554" localSheetId="0">'сентябрь'!#REF!</definedName>
    <definedName name="TT_131776415_30734989_131776554" localSheetId="0">'сентябрь'!#REF!</definedName>
    <definedName name="TT_131776415_30734990_131776554" localSheetId="0">'сентябрь'!#REF!</definedName>
    <definedName name="TT_131776415_30734991_131776554" localSheetId="0">'сентябрь'!#REF!</definedName>
    <definedName name="TT_131776415_30734995_131776554" localSheetId="0">'сентябрь'!#REF!</definedName>
    <definedName name="TT_131776415_30735000_131776554" localSheetId="0">'сентябрь'!#REF!</definedName>
    <definedName name="TT_131776415_30735003_131776554" localSheetId="0">'сентябрь'!#REF!</definedName>
    <definedName name="TT_131776415_30735004_131776554" localSheetId="0">'сентябрь'!#REF!</definedName>
    <definedName name="TT_131776415_30735005_131776554" localSheetId="0">'сентябрь'!#REF!</definedName>
    <definedName name="TT_131776415_30735007_131776554" localSheetId="0">'сентябрь'!#REF!</definedName>
    <definedName name="TT_131776415_30735009_131776554" localSheetId="0">'сентябрь'!#REF!</definedName>
    <definedName name="TT_131776415_30735010_131776554" localSheetId="0">'сентябрь'!#REF!</definedName>
    <definedName name="TT_131776415_30735011_131776554" localSheetId="0">'сентябрь'!#REF!</definedName>
    <definedName name="TT_131776415_30735016_131776554" localSheetId="0">'сентябрь'!#REF!</definedName>
    <definedName name="TT_131776415_30735018_131776554" localSheetId="0">'сентябрь'!#REF!</definedName>
    <definedName name="TT_131776415_30735019_131776554" localSheetId="0">'сентябрь'!#REF!</definedName>
    <definedName name="TT_131776415_30735020_131776554" localSheetId="0">'сентябрь'!#REF!</definedName>
    <definedName name="TT_131776415_30735024_131776554" localSheetId="0">'сентябрь'!#REF!</definedName>
    <definedName name="TT_131776415_30735031_131776554" localSheetId="0">'сентябрь'!#REF!</definedName>
    <definedName name="TT_131776415_30735034_131776554" localSheetId="0">'сентябрь'!#REF!</definedName>
    <definedName name="TT_131776415_30735037_131776554" localSheetId="0">'сентябрь'!#REF!</definedName>
    <definedName name="TT_131776415_30735041_131776554" localSheetId="0">'сентябрь'!#REF!</definedName>
    <definedName name="TT_131776415_30735043_131776554" localSheetId="0">'сентябрь'!#REF!</definedName>
    <definedName name="TT_131776415_30735044_131776555" localSheetId="0">'сентябрь'!#REF!</definedName>
    <definedName name="TT_131776415_30735045_131776555" localSheetId="0">'сентябрь'!#REF!</definedName>
    <definedName name="TT_131776415_30735046_131776555" localSheetId="0">'сентябрь'!#REF!</definedName>
    <definedName name="TT_131776415_30735047_131776555" localSheetId="0">'сентябрь'!#REF!</definedName>
    <definedName name="TT_131776415_30735048_131776555" localSheetId="0">'сентябрь'!#REF!</definedName>
    <definedName name="TT_131776415_30735049_131776555" localSheetId="0">'сентябрь'!#REF!</definedName>
    <definedName name="TT_131776415_30735050_131776555" localSheetId="0">'сентябрь'!#REF!</definedName>
    <definedName name="TT_131776415_30735051_131776555" localSheetId="0">'сентябрь'!#REF!</definedName>
    <definedName name="TT_131776415_30735052_131776555" localSheetId="0">'сентябрь'!#REF!</definedName>
    <definedName name="TT_131776415_30735053_131776555" localSheetId="0">'сентябрь'!#REF!</definedName>
    <definedName name="TT_131776415_30735054_131776555" localSheetId="0">'сентябрь'!#REF!</definedName>
    <definedName name="TT_131776415_30735055_131776555" localSheetId="0">'сентябрь'!#REF!</definedName>
    <definedName name="TT_131776415_30735056_131776555" localSheetId="0">'сентябрь'!#REF!</definedName>
    <definedName name="TT_131776415_30735057_131776555" localSheetId="0">'сентябрь'!#REF!</definedName>
    <definedName name="TT_131776415_30735058_131776555" localSheetId="0">'сентябрь'!#REF!</definedName>
    <definedName name="TT_131776415_30735059_131776555" localSheetId="0">'сентябрь'!#REF!</definedName>
    <definedName name="TT_131776415_30735060_131776554" localSheetId="0">'сентябрь'!#REF!</definedName>
    <definedName name="TT_131776415_30735061_131776554" localSheetId="0">'сентябрь'!#REF!</definedName>
    <definedName name="TT_131776415_30735062_131776554" localSheetId="0">'сентябрь'!#REF!</definedName>
    <definedName name="TT_131776415_30735066_131776554" localSheetId="0">'сентябрь'!#REF!</definedName>
    <definedName name="TT_131776415_30735074_131776554" localSheetId="0">'сентябрь'!#REF!</definedName>
    <definedName name="TT_131776415_30735077_131776554" localSheetId="0">'сентябрь'!#REF!</definedName>
    <definedName name="TT_131776415_30735078_131776555" localSheetId="0">'сентябрь'!#REF!</definedName>
    <definedName name="TT_131776415_30735079_131776555" localSheetId="0">'сентябрь'!#REF!</definedName>
    <definedName name="TT_131776415_30735080_131776555" localSheetId="0">'сентябрь'!#REF!</definedName>
    <definedName name="TT_131776415_30735081_131776555" localSheetId="0">'сентябрь'!#REF!</definedName>
    <definedName name="TT_131776415_30735082_131776555" localSheetId="0">'сентябрь'!#REF!</definedName>
    <definedName name="TT_131776415_30735083_131776555" localSheetId="0">'сентябрь'!#REF!</definedName>
    <definedName name="TT_131776415_30735084_131776555" localSheetId="0">'сентябрь'!#REF!</definedName>
    <definedName name="TT_131776415_30735085_131776555" localSheetId="0">'сентябрь'!#REF!</definedName>
    <definedName name="TT_131776415_30735086_131776555" localSheetId="0">'сентябрь'!#REF!</definedName>
    <definedName name="TT_131776415_30735087_131776555" localSheetId="0">'сентябрь'!#REF!</definedName>
    <definedName name="TT_131776415_30735088_131776555" localSheetId="0">'сентябрь'!#REF!</definedName>
    <definedName name="TT_131776415_30735089_131776555" localSheetId="0">'сентябрь'!#REF!</definedName>
    <definedName name="TT_131776415_30735090_131776555" localSheetId="0">'сентябрь'!#REF!</definedName>
    <definedName name="TT_131776415_30735091_131776555" localSheetId="0">'сентябрь'!#REF!</definedName>
    <definedName name="TT_131776415_30735092_131776555" localSheetId="0">'сентябрь'!#REF!</definedName>
    <definedName name="TT_131776415_30735093_131776555" localSheetId="0">'сентябрь'!#REF!</definedName>
    <definedName name="TT_131776415_30735094_131776555" localSheetId="0">'сентябрь'!#REF!</definedName>
    <definedName name="TT_131776415_30735095_131776555" localSheetId="0">'сентябрь'!#REF!</definedName>
    <definedName name="TT_131776415_30735096_131776555" localSheetId="0">'сентябрь'!#REF!</definedName>
    <definedName name="TT_131776415_30735097_131776555" localSheetId="0">'сентябрь'!#REF!</definedName>
    <definedName name="TT_131776415_30735098_131776554" localSheetId="0">'сентябрь'!#REF!</definedName>
    <definedName name="TT_131776415_30735099_131776554" localSheetId="0">'сентябрь'!#REF!</definedName>
    <definedName name="TT_131776415_30735100_131776554" localSheetId="0">'сентябрь'!#REF!</definedName>
    <definedName name="TT_131776415_30735104_131776554" localSheetId="0">'сентябрь'!#REF!</definedName>
    <definedName name="TT_131776415_30735111_131776554" localSheetId="0">'сентябрь'!#REF!</definedName>
    <definedName name="TT_131776415_30735113_131776554" localSheetId="0">'сентябрь'!#REF!</definedName>
    <definedName name="TT_131776415_30735116_131776554" localSheetId="0">'сентябрь'!#REF!</definedName>
    <definedName name="TT_131776415_30735119_131776554" localSheetId="0">'сентябрь'!#REF!</definedName>
    <definedName name="TT_131776415_30735120_131776554" localSheetId="0">'сентябрь'!#REF!</definedName>
    <definedName name="TT_131776415_30735121_131776554" localSheetId="0">'сентябрь'!#REF!</definedName>
    <definedName name="TT_131776415_30735125_131776554" localSheetId="0">'сентябрь'!#REF!</definedName>
    <definedName name="TT_131776415_30735132_131776554" localSheetId="0">'сентябрь'!#REF!</definedName>
    <definedName name="TT_131776415_30735135_131776554" localSheetId="0">'сентябрь'!#REF!</definedName>
    <definedName name="TT_131776415_30735138_131776554" localSheetId="0">'сентябрь'!#REF!</definedName>
    <definedName name="TT_131776415_30735139_131776554" localSheetId="0">'сентябрь'!#REF!</definedName>
    <definedName name="TT_131776415_30735140_131776554" localSheetId="0">'сентябрь'!#REF!</definedName>
    <definedName name="TT_131776415_30735144_131776554" localSheetId="0">'сентябрь'!#REF!</definedName>
    <definedName name="TT_131776415_30735151_131776554" localSheetId="0">'сентябрь'!#REF!</definedName>
    <definedName name="TT_131776415_30735154_131776554" localSheetId="0">'сентябрь'!#REF!</definedName>
    <definedName name="TT_131776415_30735157_131776554" localSheetId="0">'сентябрь'!#REF!</definedName>
    <definedName name="TT_131776415_30735158_131776554" localSheetId="0">'сентябрь'!#REF!</definedName>
    <definedName name="TT_131776415_30735159_131776554" localSheetId="0">'сентябрь'!#REF!</definedName>
    <definedName name="TT_131776415_30735163_131776554" localSheetId="0">'сентябрь'!#REF!</definedName>
    <definedName name="TT_131776415_30735166_131776554" localSheetId="0">'сентябрь'!#REF!</definedName>
    <definedName name="TT_131776415_30735167_131776555" localSheetId="0">'сентябрь'!#REF!</definedName>
    <definedName name="TT_131776415_30735168_131776555" localSheetId="0">'сентябрь'!#REF!</definedName>
    <definedName name="TT_131776415_30735169_131776555" localSheetId="0">'сентябрь'!#REF!</definedName>
    <definedName name="TT_131776415_30735170_131776555" localSheetId="0">'сентябрь'!#REF!</definedName>
    <definedName name="TT_131776415_30735171_131776555" localSheetId="0">'сентябрь'!#REF!</definedName>
    <definedName name="TT_131776415_30735172_131776555" localSheetId="0">'сентябрь'!#REF!</definedName>
    <definedName name="TT_131776415_30735173_131776555" localSheetId="0">'сентябрь'!#REF!</definedName>
    <definedName name="TT_131776415_30735174_131776555" localSheetId="0">'сентябрь'!#REF!</definedName>
    <definedName name="TT_131776415_30735175_131776555" localSheetId="0">'сентябрь'!#REF!</definedName>
    <definedName name="TT_131776415_30735176_131776555" localSheetId="0">'сентябрь'!#REF!</definedName>
    <definedName name="TT_131776415_30735177_131776555" localSheetId="0">'сентябрь'!#REF!</definedName>
    <definedName name="TT_131776415_30735178_131776555" localSheetId="0">'сентябрь'!#REF!</definedName>
    <definedName name="TT_131776415_30735179_131776555" localSheetId="0">'сентябрь'!#REF!</definedName>
    <definedName name="TT_131776415_30735180_131776555" localSheetId="0">'сентябрь'!#REF!</definedName>
    <definedName name="TT_131776415_30735181_131776555" localSheetId="0">'сентябрь'!#REF!</definedName>
    <definedName name="TT_131776415_30735182_131776555" localSheetId="0">'сентябрь'!#REF!</definedName>
    <definedName name="TT_131776415_30735183_131776555" localSheetId="0">'сентябрь'!#REF!</definedName>
    <definedName name="TT_131776415_30735184_131776555" localSheetId="0">'сентябрь'!#REF!</definedName>
    <definedName name="TT_131776415_30735185_131776555" localSheetId="0">'сентябрь'!#REF!</definedName>
    <definedName name="TT_131776415_30735186_131776555" localSheetId="0">'сентябрь'!#REF!</definedName>
    <definedName name="TT_131776415_30735187_131776555" localSheetId="0">'сентябрь'!#REF!</definedName>
    <definedName name="TT_131776415_30735188_131776555" localSheetId="0">'сентябрь'!#REF!</definedName>
    <definedName name="TT_131776415_30735189_131776555" localSheetId="0">'сентябрь'!#REF!</definedName>
    <definedName name="TT_131776415_30735190_131776554" localSheetId="0">'сентябрь'!#REF!</definedName>
    <definedName name="TT_131776415_30735191_131776554" localSheetId="0">'сентябрь'!#REF!</definedName>
    <definedName name="TT_131776415_30735192_131776554" localSheetId="0">'сентябрь'!#REF!</definedName>
    <definedName name="TT_131776415_30735196_131776554" localSheetId="0">'сентябрь'!#REF!</definedName>
    <definedName name="TT_131776415_30735203_131776554" localSheetId="0">'сентябрь'!#REF!</definedName>
    <definedName name="TT_131776415_30735207_131776554" localSheetId="0">'сентябрь'!#REF!</definedName>
    <definedName name="TT_131776415_30735210_131776554" localSheetId="0">'сентябрь'!#REF!</definedName>
    <definedName name="TT_131776415_30735211_131776554" localSheetId="0">'сентябрь'!#REF!</definedName>
    <definedName name="TT_131776415_30735212_131776554" localSheetId="0">'сентябрь'!#REF!</definedName>
    <definedName name="TT_131776415_30735214_131776554" localSheetId="0">'сентябрь'!#REF!</definedName>
    <definedName name="TT_131776415_30735215_131776554" localSheetId="0">'сентябрь'!#REF!</definedName>
    <definedName name="TT_131776415_30735216_131776554" localSheetId="0">'сентябрь'!#REF!</definedName>
    <definedName name="TT_131776415_30735220_131776554" localSheetId="0">'сентябрь'!#REF!</definedName>
    <definedName name="TT_131776415_30735227_131776554" localSheetId="0">'сентябрь'!#REF!</definedName>
    <definedName name="TT_131776415_30735230_131776554" localSheetId="0">'сентябрь'!#REF!</definedName>
    <definedName name="TT_131776415_30735233_131776554" localSheetId="0">'сентябрь'!#REF!</definedName>
    <definedName name="TT_131776415_30735236_131776554" localSheetId="0">'сентябрь'!#REF!</definedName>
    <definedName name="TT_131776415_30735237_131776554" localSheetId="0">'сентябрь'!#REF!</definedName>
    <definedName name="TT_131776415_30735238_131776554" localSheetId="0">'сентябрь'!#REF!</definedName>
    <definedName name="TT_131776415_30735241_131776554" localSheetId="0">'сентябрь'!#REF!</definedName>
    <definedName name="TT_131776415_30735242_131776554" localSheetId="0">'сентябрь'!#REF!</definedName>
    <definedName name="TT_131776415_30735243_131776554" localSheetId="0">'сентябрь'!#REF!</definedName>
    <definedName name="TT_131776415_30735247_131776554" localSheetId="0">'сентябрь'!#REF!</definedName>
    <definedName name="TT_131776415_30735254_131776554" localSheetId="0">'сентябрь'!#REF!</definedName>
    <definedName name="TT_131776415_30735257_131776554" localSheetId="0">'сентябрь'!#REF!</definedName>
    <definedName name="TT_131776415_30735260_131776554" localSheetId="0">'сентябрь'!#REF!</definedName>
    <definedName name="TT_131776415_30735261_131776554" localSheetId="0">'сентябрь'!#REF!</definedName>
    <definedName name="TT_131776415_30735262_131776554" localSheetId="0">'сентябрь'!#REF!</definedName>
    <definedName name="TT_131776415_30735266_131776554" localSheetId="0">'сентябрь'!#REF!</definedName>
    <definedName name="TT_131776415_30735273_131776554" localSheetId="0">'сентябрь'!#REF!</definedName>
    <definedName name="TT_131776415_30735277_131776554" localSheetId="0">'сентябрь'!#REF!</definedName>
    <definedName name="TT_131776415_30735280_131776554" localSheetId="0">'сентябрь'!#REF!</definedName>
    <definedName name="TT_131776415_30735281_131776554" localSheetId="0">'сентябрь'!#REF!</definedName>
    <definedName name="TT_131776415_30735282_131776554" localSheetId="0">'сентябрь'!#REF!</definedName>
    <definedName name="TT_131776415_30735286_131776554" localSheetId="0">'сентябрь'!#REF!</definedName>
    <definedName name="TT_131776415_30735293_131776554" localSheetId="0">'сентябрь'!#REF!</definedName>
    <definedName name="TT_131776415_30735296_131776554" localSheetId="0">'сентябрь'!#REF!</definedName>
    <definedName name="TT_131776415_30735300_131776554" localSheetId="0">'сентябрь'!#REF!</definedName>
    <definedName name="TT_131776415_30735301_131776554" localSheetId="0">'сентябрь'!#REF!</definedName>
    <definedName name="TT_131776415_30735302_131776554" localSheetId="0">'сентябрь'!#REF!</definedName>
    <definedName name="TT_131776415_30735306_131776554" localSheetId="0">'сентябрь'!#REF!</definedName>
    <definedName name="TT_131776415_30735311_131776554" localSheetId="0">'сентябрь'!#REF!</definedName>
    <definedName name="TT_131776415_30735315_131776554" localSheetId="0">'сентябрь'!#REF!</definedName>
    <definedName name="TT_131776415_30735316_131776554" localSheetId="0">'сентябрь'!#REF!</definedName>
    <definedName name="TT_131776415_30735317_131776554" localSheetId="0">'сентябрь'!#REF!</definedName>
    <definedName name="TT_131776415_30735321_131776554" localSheetId="0">'сентябрь'!#REF!</definedName>
    <definedName name="TT_131776415_30735326_131776554" localSheetId="0">'сентябрь'!#REF!</definedName>
    <definedName name="TT_131776415_30735329_131776554" localSheetId="0">'сентябрь'!#REF!</definedName>
    <definedName name="TT_131776415_30735332_131776554" localSheetId="0">'сентябрь'!#REF!</definedName>
    <definedName name="TT_131776415_30735333_131776554" localSheetId="0">'сентябрь'!#REF!</definedName>
    <definedName name="TT_131776415_30735334_131776554" localSheetId="0">'сентябрь'!#REF!</definedName>
    <definedName name="TT_131776415_30735338_131776554" localSheetId="0">'сентябрь'!#REF!</definedName>
    <definedName name="TT_131776415_30735345_131776554" localSheetId="0">'сентябрь'!#REF!</definedName>
    <definedName name="TT_131776415_30735349_131776554" localSheetId="0">'сентябрь'!#REF!</definedName>
    <definedName name="TT_131776415_30735353_131776554" localSheetId="0">'сентябрь'!#REF!</definedName>
    <definedName name="TT_131776415_30735354_131776555" localSheetId="0">'сентябрь'!#REF!</definedName>
    <definedName name="TT_131776415_30735355_131776555" localSheetId="0">'сентябрь'!#REF!</definedName>
    <definedName name="TT_131776415_30735356_131776555" localSheetId="0">'сентябрь'!#REF!</definedName>
    <definedName name="TT_131776415_30735357_131776555" localSheetId="0">'сентябрь'!#REF!</definedName>
    <definedName name="TT_131776415_30735358_131776555" localSheetId="0">'сентябрь'!#REF!</definedName>
    <definedName name="TT_131776415_30735359_131776555" localSheetId="0">'сентябрь'!#REF!</definedName>
    <definedName name="TT_131776415_30735360_131776555" localSheetId="0">'сентябрь'!#REF!</definedName>
    <definedName name="TT_131776415_30735361_131776555" localSheetId="0">'сентябрь'!#REF!</definedName>
    <definedName name="TT_131776415_30735362_131776555" localSheetId="0">'сентябрь'!#REF!</definedName>
    <definedName name="TT_131776415_30735363_131776555" localSheetId="0">'сентябрь'!#REF!</definedName>
    <definedName name="TT_131776415_30735364_131776555" localSheetId="0">'сентябрь'!#REF!</definedName>
    <definedName name="TT_131776415_30735365_131776555" localSheetId="0">'сентябрь'!#REF!</definedName>
    <definedName name="TT_131776415_30735366_131776555" localSheetId="0">'сентябрь'!#REF!</definedName>
    <definedName name="TT_131776415_30735367_131776555" localSheetId="0">'сентябрь'!#REF!</definedName>
    <definedName name="TT_131776415_30735368_131776555" localSheetId="0">'сентябрь'!#REF!</definedName>
    <definedName name="TT_131776415_30735369_131776555" localSheetId="0">'сентябрь'!#REF!</definedName>
    <definedName name="TT_131776415_30735370_131776555" localSheetId="0">'сентябрь'!#REF!</definedName>
    <definedName name="TT_131776415_30735371_131776555" localSheetId="0">'сентябрь'!#REF!</definedName>
    <definedName name="TT_131776415_30735372_131776555" localSheetId="0">'сентябрь'!#REF!</definedName>
    <definedName name="TT_131776415_30735373_131776555" localSheetId="0">'сентябрь'!#REF!</definedName>
    <definedName name="TT_131776415_30735374_131776555" localSheetId="0">'сентябрь'!#REF!</definedName>
    <definedName name="TT_131776415_30735375_131776554" localSheetId="0">'сентябрь'!#REF!</definedName>
    <definedName name="TT_131776415_30735376_131776554" localSheetId="0">'сентябрь'!#REF!</definedName>
    <definedName name="TT_131776415_30735377_131776554" localSheetId="0">'сентябрь'!#REF!</definedName>
    <definedName name="TT_131776415_30735382_131776554" localSheetId="0">'сентябрь'!#REF!</definedName>
    <definedName name="TT_131776415_30735386_131776554" localSheetId="0">'сентябрь'!#REF!</definedName>
    <definedName name="TT_131776415_30735389_131776554" localSheetId="0">'сентябрь'!#REF!</definedName>
    <definedName name="TT_131776415_30735390_131776554" localSheetId="0">'сентябрь'!#REF!</definedName>
    <definedName name="TT_131776415_30735391_131776554" localSheetId="0">'сентябрь'!#REF!</definedName>
    <definedName name="TT_131776415_30735394_131776554" localSheetId="0">'сентябрь'!#REF!</definedName>
    <definedName name="TT_131776415_30735400_131776554" localSheetId="0">'сентябрь'!#REF!</definedName>
    <definedName name="TT_131776415_30735404_131776554" localSheetId="0">'сентябрь'!#REF!</definedName>
    <definedName name="TT_131776415_30735407_131776554" localSheetId="0">'сентябрь'!#REF!</definedName>
    <definedName name="TT_131776415_30735409_131776554" localSheetId="0">'сентябрь'!#REF!</definedName>
    <definedName name="TT_131776415_30735410_131776554" localSheetId="0">'сентябрь'!#REF!</definedName>
    <definedName name="TT_131776415_30735411_131776554" localSheetId="0">'сентябрь'!#REF!</definedName>
    <definedName name="TT_131776415_30735417_131776554" localSheetId="0">'сентябрь'!#REF!</definedName>
    <definedName name="TT_131776415_30735421_131776554" localSheetId="0">'сентябрь'!#REF!</definedName>
    <definedName name="TT_131776415_30735424_131776554" localSheetId="0">'сентябрь'!#REF!</definedName>
    <definedName name="TT_131776415_30735425_131776554" localSheetId="0">'сентябрь'!#REF!</definedName>
    <definedName name="TT_131776415_30735426_131776554" localSheetId="0">'сентябрь'!#REF!</definedName>
    <definedName name="TT_131776415_30735430_131776554" localSheetId="0">'сентябрь'!#REF!</definedName>
    <definedName name="TT_131776415_30735437_131776554" localSheetId="0">'сентябрь'!#REF!</definedName>
    <definedName name="TT_131776415_30735440_131776554" localSheetId="0">'сентябрь'!#REF!</definedName>
    <definedName name="TT_131776415_30735443_131776554" localSheetId="0">'сентябрь'!#REF!</definedName>
    <definedName name="TT_131776415_30735445_131776554" localSheetId="0">'сентябрь'!#REF!</definedName>
    <definedName name="TT_131776415_30735446_131776555" localSheetId="0">'сентябрь'!#REF!</definedName>
    <definedName name="TT_131776415_30735447_131776555" localSheetId="0">'сентябрь'!#REF!</definedName>
    <definedName name="TT_131776415_30735448_131776555" localSheetId="0">'сентябрь'!#REF!</definedName>
    <definedName name="TT_131776415_30735449_131776555" localSheetId="0">'сентябрь'!#REF!</definedName>
    <definedName name="TT_131776415_30735450_131776555" localSheetId="0">'сентябрь'!#REF!</definedName>
    <definedName name="TT_131776415_30735451_131776555" localSheetId="0">'сентябрь'!#REF!</definedName>
    <definedName name="TT_131776415_30735452_131776555" localSheetId="0">'сентябрь'!#REF!</definedName>
    <definedName name="TT_131776415_30735453_131776555" localSheetId="0">'сентябрь'!#REF!</definedName>
    <definedName name="TT_131776415_30735454_131776555" localSheetId="0">'сентябрь'!#REF!</definedName>
    <definedName name="TT_131776415_30735455_131776555" localSheetId="0">'сентябрь'!#REF!</definedName>
    <definedName name="TT_131776415_30735456_131776555" localSheetId="0">'сентябрь'!#REF!</definedName>
    <definedName name="TT_131776415_30735457_131776555" localSheetId="0">'сентябрь'!#REF!</definedName>
    <definedName name="TT_131776415_30735458_131776555" localSheetId="0">'сентябрь'!#REF!</definedName>
    <definedName name="TT_131776415_30735459_131776555" localSheetId="0">'сентябрь'!#REF!</definedName>
    <definedName name="TT_131776415_30735460_131776555" localSheetId="0">'сентябрь'!#REF!</definedName>
    <definedName name="TT_131776415_30735461_131776555" localSheetId="0">'сентябрь'!#REF!</definedName>
    <definedName name="TT_131776415_30735462_131776554" localSheetId="0">'сентябрь'!#REF!</definedName>
    <definedName name="TT_131776415_30735463_131776554" localSheetId="0">'сентябрь'!#REF!</definedName>
    <definedName name="TT_131776415_30735464_131776554" localSheetId="0">'сентябрь'!#REF!</definedName>
    <definedName name="TT_131776415_30735467_131776554" localSheetId="0">'сентябрь'!#REF!</definedName>
    <definedName name="TT_131776415_30735468_131776554" localSheetId="0">'сентябрь'!#REF!</definedName>
    <definedName name="TT_131776415_30735469_131776554" localSheetId="0">'сентябрь'!#REF!</definedName>
    <definedName name="TT_131776415_30735473_131776554" localSheetId="0">'сентябрь'!#REF!</definedName>
    <definedName name="TT_131776415_30735478_131776554" localSheetId="0">'сентябрь'!#REF!</definedName>
    <definedName name="TT_131776415_30735481_131776554" localSheetId="0">'сентябрь'!#REF!</definedName>
    <definedName name="TT_131776415_30735482_131776554" localSheetId="0">'сентябрь'!#REF!</definedName>
    <definedName name="TT_131776415_30735483_131776554" localSheetId="0">'сентябрь'!#REF!</definedName>
    <definedName name="TT_131776415_30735487_131776554" localSheetId="0">'сентябрь'!#REF!</definedName>
    <definedName name="TT_131776415_30735495_131776554" localSheetId="0">'сентябрь'!#REF!</definedName>
    <definedName name="TT_131776415_30735498_131776554" localSheetId="0">'сентябрь'!#REF!</definedName>
    <definedName name="TT_131776415_30735499_131776555" localSheetId="0">'сентябрь'!#REF!</definedName>
    <definedName name="TT_131776415_30735500_131776555" localSheetId="0">'сентябрь'!#REF!</definedName>
    <definedName name="TT_131776415_30735501_131776555" localSheetId="0">'сентябрь'!#REF!</definedName>
    <definedName name="TT_131776415_30735502_131776555" localSheetId="0">'сентябрь'!#REF!</definedName>
    <definedName name="TT_131776415_30735503_131776555" localSheetId="0">'сентябрь'!#REF!</definedName>
    <definedName name="TT_131776415_30735504_131776555" localSheetId="0">'сентябрь'!#REF!</definedName>
    <definedName name="TT_131776415_30735505_131776555" localSheetId="0">'сентябрь'!#REF!</definedName>
    <definedName name="TT_131776415_30735506_131776555" localSheetId="0">'сентябрь'!#REF!</definedName>
    <definedName name="TT_131776415_30735507_131776555" localSheetId="0">'сентябрь'!#REF!</definedName>
    <definedName name="TT_131776415_30735508_131776555" localSheetId="0">'сентябрь'!#REF!</definedName>
    <definedName name="TT_131776415_30735509_131776555" localSheetId="0">'сентябрь'!#REF!</definedName>
    <definedName name="TT_131776415_30735510_131776555" localSheetId="0">'сентябрь'!#REF!</definedName>
    <definedName name="TT_131776415_30735511_131776555" localSheetId="0">'сентябрь'!#REF!</definedName>
    <definedName name="TT_131776415_30735512_131776555" localSheetId="0">'сентябрь'!#REF!</definedName>
    <definedName name="TT_131776415_30735513_131776555" localSheetId="0">'сентябрь'!#REF!</definedName>
    <definedName name="TT_131776415_30735514_131776555" localSheetId="0">'сентябрь'!#REF!</definedName>
    <definedName name="TT_131776415_30735515_131776555" localSheetId="0">'сентябрь'!#REF!</definedName>
    <definedName name="TT_131776415_30735516_131776555" localSheetId="0">'сентябрь'!#REF!</definedName>
    <definedName name="TT_131776415_30735517_131776555" localSheetId="0">'сентябрь'!#REF!</definedName>
    <definedName name="TT_131776415_30735518_131776555" localSheetId="0">'сентябрь'!#REF!</definedName>
    <definedName name="TT_131776415_30735519_131776555" localSheetId="0">'сентябрь'!#REF!</definedName>
    <definedName name="TT_131776415_30735520_131776555" localSheetId="0">'сентябрь'!#REF!</definedName>
    <definedName name="TT_131776415_30735521_131776555" localSheetId="0">'сентябрь'!#REF!</definedName>
    <definedName name="TT_131776415_30735522_131776554" localSheetId="0">'сентябрь'!#REF!</definedName>
    <definedName name="TT_131776415_30735523_131776554" localSheetId="0">'сентябрь'!#REF!</definedName>
    <definedName name="TT_131776415_30735524_131776554" localSheetId="0">'сентябрь'!#REF!</definedName>
    <definedName name="TT_131776415_30735528_131776554" localSheetId="0">'сентябрь'!#REF!</definedName>
    <definedName name="TT_131776415_30735535_131776554" localSheetId="0">'сентябрь'!#REF!</definedName>
    <definedName name="TT_131776415_30735537_131776554" localSheetId="0">'сентябрь'!#REF!</definedName>
    <definedName name="TT_131776415_30735541_131776554" localSheetId="0">'сентябрь'!#REF!</definedName>
    <definedName name="TT_131776415_30735544_131776554" localSheetId="0">'сентябрь'!#REF!</definedName>
    <definedName name="TT_131776415_30735545_131776554" localSheetId="0">'сентябрь'!#REF!</definedName>
    <definedName name="TT_131776415_30735546_131776554" localSheetId="0">'сентябрь'!#REF!</definedName>
    <definedName name="TT_131776415_30735550_131776554" localSheetId="0">'сентябрь'!#REF!</definedName>
    <definedName name="TT_131776415_30735557_131776554" localSheetId="0">'сентябрь'!#REF!</definedName>
    <definedName name="TT_131776415_30735559_131776554" localSheetId="0">'сентябрь'!#REF!</definedName>
    <definedName name="TT_131776415_30735563_131776554" localSheetId="0">'сентябрь'!#REF!</definedName>
    <definedName name="TT_131776415_30735566_131776554" localSheetId="0">'сентябрь'!#REF!</definedName>
    <definedName name="TT_131776415_30735567_131776554" localSheetId="0">'сентябрь'!#REF!</definedName>
    <definedName name="TT_131776415_30735568_131776554" localSheetId="0">'сентябрь'!#REF!</definedName>
    <definedName name="TT_131776415_30735572_131776554" localSheetId="0">'сентябрь'!#REF!</definedName>
    <definedName name="TT_131776415_30735579_131776554" localSheetId="0">'сентябрь'!#REF!</definedName>
    <definedName name="TT_131776415_30735581_131776554" localSheetId="0">'сентябрь'!#REF!</definedName>
    <definedName name="TT_131776415_30735585_131776554" localSheetId="0">'сентябрь'!#REF!</definedName>
    <definedName name="TT_131776415_30735587_131776554" localSheetId="0">'сентябрь'!#REF!</definedName>
    <definedName name="TT_131776415_30735588_131776554" localSheetId="0">'сентябрь'!#REF!</definedName>
    <definedName name="TT_131776415_30735589_131776554" localSheetId="0">'сентябрь'!#REF!</definedName>
    <definedName name="TT_131776415_30735593_131776554" localSheetId="0">'сентябрь'!#REF!</definedName>
    <definedName name="TT_131776415_30735599_131776554" localSheetId="0">'сентябрь'!#REF!</definedName>
    <definedName name="TT_131776415_30735601_131776554" localSheetId="0">'сентябрь'!#REF!</definedName>
    <definedName name="TT_131776415_30735604_131776554" localSheetId="0">'сентябрь'!#REF!</definedName>
    <definedName name="TT_131776415_30735607_131776554" localSheetId="0">'сентябрь'!#REF!</definedName>
    <definedName name="TT_131776415_30735608_131776554" localSheetId="0">'сентябрь'!#REF!</definedName>
    <definedName name="TT_131776415_30735609_131776554" localSheetId="0">'сентябрь'!#REF!</definedName>
    <definedName name="TT_131776415_30735613_131776554" localSheetId="0">'сентябрь'!#REF!</definedName>
    <definedName name="TT_131776415_30735619_131776554" localSheetId="0">'сентябрь'!#REF!</definedName>
    <definedName name="TT_131776415_30735622_131776554" localSheetId="0">'сентябрь'!#REF!</definedName>
    <definedName name="TT_131776415_30735625_131776554" localSheetId="0">'сентябрь'!#REF!</definedName>
    <definedName name="TT_131776415_30735626_131776554" localSheetId="0">'сентябрь'!#REF!</definedName>
    <definedName name="TT_131776415_30735627_131776554" localSheetId="0">'сентябрь'!#REF!</definedName>
    <definedName name="TT_131776415_30735631_131776554" localSheetId="0">'сентябрь'!#REF!</definedName>
    <definedName name="TT_131776415_30735638_131776554" localSheetId="0">'сентябрь'!#REF!</definedName>
    <definedName name="TT_131776415_30735641_131776554" localSheetId="0">'сентябрь'!#REF!</definedName>
    <definedName name="TT_131776415_30735645_131776554" localSheetId="0">'сентябрь'!#REF!</definedName>
    <definedName name="TT_131776415_30735648_131776554" localSheetId="0">'сентябрь'!#REF!</definedName>
    <definedName name="TT_131776415_30735649_131776554" localSheetId="0">'сентябрь'!#REF!</definedName>
    <definedName name="TT_131776415_30735650_131776554" localSheetId="0">'сентябрь'!#REF!</definedName>
    <definedName name="TT_131776415_30735654_131776554" localSheetId="0">'сентябрь'!#REF!</definedName>
    <definedName name="TT_131776415_30735661_131776554" localSheetId="0">'сентябрь'!#REF!</definedName>
    <definedName name="TT_131776415_30735663_131776554" localSheetId="0">'сентябрь'!#REF!</definedName>
    <definedName name="TT_131776415_30735667_131776554" localSheetId="0">'сентябрь'!#REF!</definedName>
    <definedName name="TT_131776415_30735670_131776554" localSheetId="0">'сентябрь'!#REF!</definedName>
    <definedName name="TT_131776415_30735671_131776555" localSheetId="0">'сентябрь'!#REF!</definedName>
    <definedName name="TT_131776415_30735672_131776555" localSheetId="0">'сентябрь'!#REF!</definedName>
    <definedName name="TT_131776415_30735673_131776555" localSheetId="0">'сентябрь'!#REF!</definedName>
    <definedName name="TT_131776415_30735674_131776555" localSheetId="0">'сентябрь'!#REF!</definedName>
    <definedName name="TT_131776415_30735675_131776555" localSheetId="0">'сентябрь'!#REF!</definedName>
    <definedName name="TT_131776415_30735676_131776555" localSheetId="0">'сентябрь'!#REF!</definedName>
    <definedName name="TT_131776415_30735677_131776555" localSheetId="0">'сентябрь'!#REF!</definedName>
    <definedName name="TT_131776415_30735678_131776555" localSheetId="0">'сентябрь'!#REF!</definedName>
    <definedName name="TT_131776415_30735679_131776555" localSheetId="0">'сентябрь'!#REF!</definedName>
    <definedName name="TT_131776415_30735680_131776555" localSheetId="0">'сентябрь'!#REF!</definedName>
    <definedName name="TT_131776415_30735683_131776555" localSheetId="0">'сентябрь'!#REF!</definedName>
    <definedName name="TT_131776415_30735684_131776555" localSheetId="0">'сентябрь'!#REF!</definedName>
    <definedName name="TT_131776415_30735685_131776555" localSheetId="0">'сентябрь'!#REF!</definedName>
    <definedName name="TT_131776415_30735686_131776555" localSheetId="0">'сентябрь'!#REF!</definedName>
    <definedName name="TT_131776415_30735687_131776555" localSheetId="0">'сентябрь'!#REF!</definedName>
    <definedName name="TT_131776415_30735688_131776555" localSheetId="0">'сентябрь'!#REF!</definedName>
    <definedName name="TT_131776415_30735689_131776555" localSheetId="0">'сентябрь'!#REF!</definedName>
    <definedName name="TT_131776415_30735690_131776555" localSheetId="0">'сентябрь'!#REF!</definedName>
    <definedName name="TT_131776415_30735691_131776555" localSheetId="0">'сентябрь'!#REF!</definedName>
    <definedName name="TT_131776415_30735692_131776555" localSheetId="0">'сентябрь'!#REF!</definedName>
    <definedName name="TT_131776415_30735693_131776555" localSheetId="0">'сентябрь'!#REF!</definedName>
    <definedName name="TT_131776415_30735694_131776555" localSheetId="0">'сентябрь'!#REF!</definedName>
    <definedName name="TT_131776415_30735695_131776554" localSheetId="0">'сентябрь'!#REF!</definedName>
    <definedName name="TT_131776415_30735696_131776554" localSheetId="0">'сентябрь'!#REF!</definedName>
    <definedName name="TT_131776415_30735697_131776554" localSheetId="0">'сентябрь'!#REF!</definedName>
    <definedName name="TT_131776415_30735701_131776554" localSheetId="0">'сентябрь'!#REF!</definedName>
    <definedName name="TT_131776415_30735708_131776554" localSheetId="0">'сентябрь'!#REF!</definedName>
    <definedName name="TT_131776415_30735711_131776554" localSheetId="0">'сентябрь'!#REF!</definedName>
    <definedName name="TT_131776415_30735714_131776554" localSheetId="0">'сентябрь'!#REF!</definedName>
    <definedName name="TT_131776415_30735718_131776554" localSheetId="0">'сентябрь'!#REF!</definedName>
    <definedName name="TT_131776415_30735719_131776554" localSheetId="0">'сентябрь'!#REF!</definedName>
    <definedName name="TT_131776415_30735720_131776554" localSheetId="0">'сентябрь'!#REF!</definedName>
    <definedName name="TT_131776415_30735722_131776554" localSheetId="0">'сентябрь'!#REF!</definedName>
    <definedName name="TT_131776415_30735725_131776554" localSheetId="0">'сентябрь'!#REF!</definedName>
    <definedName name="TT_131776415_30735726_131776554" localSheetId="0">'сентябрь'!#REF!</definedName>
    <definedName name="TT_131776415_30735727_131776554" localSheetId="0">'сентябрь'!#REF!</definedName>
    <definedName name="TT_131776415_30735731_131776554" localSheetId="0">'сентябрь'!#REF!</definedName>
    <definedName name="TT_131776415_30735738_131776554" localSheetId="0">'сентябрь'!#REF!</definedName>
    <definedName name="TT_131776415_30735741_131776554" localSheetId="0">'сентябрь'!#REF!</definedName>
    <definedName name="TT_131776415_30735744_131776554" localSheetId="0">'сентябрь'!#REF!</definedName>
    <definedName name="TT_131776415_30735745_131776554" localSheetId="0">'сентябрь'!#REF!</definedName>
    <definedName name="TT_131776415_30735746_131776554" localSheetId="0">'сентябрь'!#REF!</definedName>
    <definedName name="TT_131776415_30735750_131776554" localSheetId="0">'сентябрь'!#REF!</definedName>
    <definedName name="TT_131776415_30735758_131776554" localSheetId="0">'сентябрь'!#REF!</definedName>
    <definedName name="TT_131776415_30735761_131776554" localSheetId="0">'сентябрь'!#REF!</definedName>
    <definedName name="TT_131776415_30735762_131776555" localSheetId="0">'сентябрь'!#REF!</definedName>
    <definedName name="TT_131776415_30735763_131776555" localSheetId="0">'сентябрь'!#REF!</definedName>
    <definedName name="TT_131776415_30735764_131776555" localSheetId="0">'сентябрь'!#REF!</definedName>
    <definedName name="TT_131776415_30735765_131776555" localSheetId="0">'сентябрь'!#REF!</definedName>
    <definedName name="TT_131776415_30735766_131776555" localSheetId="0">'сентябрь'!#REF!</definedName>
    <definedName name="TT_131776415_30735767_131776555" localSheetId="0">'сентябрь'!#REF!</definedName>
    <definedName name="TT_131776415_30735768_131776555" localSheetId="0">'сентябрь'!#REF!</definedName>
    <definedName name="TT_131776415_30735769_131776555" localSheetId="0">'сентябрь'!#REF!</definedName>
    <definedName name="TT_131776415_30735770_131776555" localSheetId="0">'сентябрь'!#REF!</definedName>
    <definedName name="TT_131776415_30735771_131776555" localSheetId="0">'сентябрь'!#REF!</definedName>
    <definedName name="TT_131776415_30735772_131776555" localSheetId="0">'сентябрь'!#REF!</definedName>
    <definedName name="TT_131776415_30735773_131776555" localSheetId="0">'сентябрь'!#REF!</definedName>
    <definedName name="TT_131776415_30735774_131776555" localSheetId="0">'сентябрь'!#REF!</definedName>
    <definedName name="TT_131776415_30735775_131776555" localSheetId="0">'сентябрь'!#REF!</definedName>
    <definedName name="TT_131776415_30735776_131776555" localSheetId="0">'сентябрь'!#REF!</definedName>
    <definedName name="TT_131776415_30735777_131776555" localSheetId="0">'сентябрь'!#REF!</definedName>
    <definedName name="TT_131776415_30735778_131776555" localSheetId="0">'сентябрь'!#REF!</definedName>
    <definedName name="TT_131776415_30735779_131776555" localSheetId="0">'сентябрь'!#REF!</definedName>
    <definedName name="TT_131776415_30735780_131776555" localSheetId="0">'сентябрь'!#REF!</definedName>
    <definedName name="TT_131776415_30735781_131776555" localSheetId="0">'сентябрь'!#REF!</definedName>
    <definedName name="TT_131776415_30735782_131776555" localSheetId="0">'сентябрь'!#REF!</definedName>
    <definedName name="TT_131776415_30735783_131776555" localSheetId="0">'сентябрь'!#REF!</definedName>
    <definedName name="TT_131776415_30735784_131776555" localSheetId="0">'сентябрь'!#REF!</definedName>
    <definedName name="TT_131776415_30735785_131776554" localSheetId="0">'сентябрь'!#REF!</definedName>
    <definedName name="TT_131776415_30735786_131776554" localSheetId="0">'сентябрь'!#REF!</definedName>
    <definedName name="TT_131776415_30735787_131776554" localSheetId="0">'сентябрь'!#REF!</definedName>
    <definedName name="TT_131776415_30735791_131776554" localSheetId="0">'сентябрь'!#REF!</definedName>
    <definedName name="TT_131776415_30735798_131776554" localSheetId="0">'сентябрь'!#REF!</definedName>
    <definedName name="TT_131776415_30735801_131776554" localSheetId="0">'сентябрь'!#REF!</definedName>
    <definedName name="TT_131776415_30735804_131776554" localSheetId="0">'сентябрь'!#REF!</definedName>
    <definedName name="TT_131776415_30735805_131776554" localSheetId="0">'сентябрь'!#REF!</definedName>
    <definedName name="TT_131776415_30735806_131776554" localSheetId="0">'сентябрь'!#REF!</definedName>
    <definedName name="TT_131776415_30735810_131776554" localSheetId="0">'сентябрь'!#REF!</definedName>
    <definedName name="TT_131776415_30735817_131776554" localSheetId="0">'сентябрь'!#REF!</definedName>
    <definedName name="TT_131776415_30735822_131776554" localSheetId="0">'сентябрь'!#REF!</definedName>
    <definedName name="TT_131776415_30735825_131776554" localSheetId="0">'сентябрь'!#REF!</definedName>
    <definedName name="TT_131776415_30735826_131776554" localSheetId="0">'сентябрь'!#REF!</definedName>
    <definedName name="TT_131776415_30735827_131776554" localSheetId="0">'сентябрь'!#REF!</definedName>
    <definedName name="TT_131776415_30735831_131776554" localSheetId="0">'сентябрь'!#REF!</definedName>
    <definedName name="TT_131776415_30735838_131776554" localSheetId="0">'сентябрь'!#REF!</definedName>
    <definedName name="TT_131776415_30735841_131776554" localSheetId="0">'сентябрь'!#REF!</definedName>
    <definedName name="TT_131776415_30735842_131776554" localSheetId="0">'сентябрь'!#REF!</definedName>
    <definedName name="TT_131776415_30735843_131776554" localSheetId="0">'сентябрь'!#REF!</definedName>
    <definedName name="TT_131776415_30735847_131776554" localSheetId="0">'сентябрь'!#REF!</definedName>
    <definedName name="TT_131776415_30735854_131776554" localSheetId="0">'сентябрь'!#REF!</definedName>
    <definedName name="TT_131776415_30735857_131776554" localSheetId="0">'сентябрь'!#REF!</definedName>
    <definedName name="TT_131776415_30735858_131776554" localSheetId="0">'сентябрь'!#REF!</definedName>
    <definedName name="TT_131776415_30735859_131776554" localSheetId="0">'сентябрь'!#REF!</definedName>
    <definedName name="TT_131776415_30735863_131776554" localSheetId="0">'сентябрь'!#REF!</definedName>
    <definedName name="TT_131776415_30735870_131776554" localSheetId="0">'сентябрь'!#REF!</definedName>
    <definedName name="TT_131776415_30735873_131776554" localSheetId="0">'сентябрь'!#REF!</definedName>
    <definedName name="TT_131776415_30735874_131776554" localSheetId="0">'сентябрь'!#REF!</definedName>
    <definedName name="TT_131776415_30735875_131776554" localSheetId="0">'сентябрь'!#REF!</definedName>
    <definedName name="TT_131776415_30735879_131776554" localSheetId="0">'сентябрь'!#REF!</definedName>
    <definedName name="TT_131776415_30735885_131776554" localSheetId="0">'сентябрь'!#REF!</definedName>
    <definedName name="TT_131776415_30735888_131776554" localSheetId="0">'сентябрь'!#REF!</definedName>
    <definedName name="TT_131776415_30735891_131776554" localSheetId="0">'сентябрь'!#REF!</definedName>
    <definedName name="TT_131776415_30735892_131776554" localSheetId="0">'сентябрь'!#REF!</definedName>
    <definedName name="TT_131776415_30735893_131776554" localSheetId="0">'сентябрь'!#REF!</definedName>
    <definedName name="TT_131776415_30735895_131776554" localSheetId="0">'сентябрь'!#REF!</definedName>
    <definedName name="TT_131776415_30735897_131776554" localSheetId="0">'сентябрь'!#REF!</definedName>
    <definedName name="TT_131776415_30735898_131776554" localSheetId="0">'сентябрь'!#REF!</definedName>
    <definedName name="TT_131776415_30735899_131776554" localSheetId="0">'сентябрь'!#REF!</definedName>
    <definedName name="TT_131776415_30735903_131776554" localSheetId="0">'сентябрь'!#REF!</definedName>
    <definedName name="TT_131776415_30735910_131776554" localSheetId="0">'сентябрь'!#REF!</definedName>
    <definedName name="TT_131776415_30735913_131776554" localSheetId="0">'сентябрь'!#REF!</definedName>
    <definedName name="TT_131776415_30735916_131776554" localSheetId="0">'сентябрь'!#REF!</definedName>
    <definedName name="TT_131776415_30735919_131776554" localSheetId="0">'сентябрь'!#REF!</definedName>
    <definedName name="TT_131776415_30735920_131776554" localSheetId="0">'сентябрь'!#REF!</definedName>
    <definedName name="TT_131776415_30735921_131776554" localSheetId="0">'сентябрь'!#REF!</definedName>
    <definedName name="TT_131776415_30735925_131776554" localSheetId="0">'сентябрь'!#REF!</definedName>
    <definedName name="TT_131776415_30735932_131776554" localSheetId="0">'сентябрь'!#REF!</definedName>
    <definedName name="TT_131776415_30735935_131776554" localSheetId="0">'сентябрь'!#REF!</definedName>
    <definedName name="TT_131776415_30735939_131776554" localSheetId="0">'сентябрь'!#REF!</definedName>
    <definedName name="TT_131776415_30735942_131776554" localSheetId="0">'сентябрь'!#REF!</definedName>
    <definedName name="TT_131776415_30735943_131776555" localSheetId="0">'сентябрь'!#REF!</definedName>
    <definedName name="TT_131776415_30735944_131776555" localSheetId="0">'сентябрь'!#REF!</definedName>
    <definedName name="TT_131776415_30735945_131776555" localSheetId="0">'сентябрь'!#REF!</definedName>
    <definedName name="TT_131776415_30735946_131776555" localSheetId="0">'сентябрь'!#REF!</definedName>
    <definedName name="TT_131776415_30735947_131776555" localSheetId="0">'сентябрь'!#REF!</definedName>
    <definedName name="TT_131776415_30735948_131776555" localSheetId="0">'сентябрь'!#REF!</definedName>
    <definedName name="TT_131776415_30735949_131776555" localSheetId="0">'сентябрь'!#REF!</definedName>
    <definedName name="TT_131776415_30735950_131776555" localSheetId="0">'сентябрь'!#REF!</definedName>
    <definedName name="TT_131776415_30735951_131776555" localSheetId="0">'сентябрь'!#REF!</definedName>
    <definedName name="TT_131776415_30735952_131776555" localSheetId="0">'сентябрь'!#REF!</definedName>
    <definedName name="TT_131776415_30735953_131776555" localSheetId="0">'сентябрь'!#REF!</definedName>
    <definedName name="TT_131776415_30735954_131776555" localSheetId="0">'сентябрь'!#REF!</definedName>
    <definedName name="TT_131776415_30735955_131776555" localSheetId="0">'сентябрь'!#REF!</definedName>
    <definedName name="TT_131776415_30735956_131776555" localSheetId="0">'сентябрь'!#REF!</definedName>
    <definedName name="TT_131776415_30735957_131776555" localSheetId="0">'сентябрь'!#REF!</definedName>
    <definedName name="TT_131776415_30735958_131776555" localSheetId="0">'сентябрь'!#REF!</definedName>
    <definedName name="TT_131776415_30735959_131776555" localSheetId="0">'сентябрь'!#REF!</definedName>
    <definedName name="TT_131776415_30735960_131776555" localSheetId="0">'сентябрь'!#REF!</definedName>
    <definedName name="TT_131776415_30735961_131776555" localSheetId="0">'сентябрь'!#REF!</definedName>
    <definedName name="TT_131776415_30735962_131776555" localSheetId="0">'сентябрь'!#REF!</definedName>
    <definedName name="TT_131776415_30735963_131776555" localSheetId="0">'сентябрь'!#REF!</definedName>
    <definedName name="TT_131776415_30735964_131776555" localSheetId="0">'сентябрь'!#REF!</definedName>
    <definedName name="TT_131776415_30735965_131776554" localSheetId="0">'сентябрь'!#REF!</definedName>
    <definedName name="TT_131776415_30735966_131776554" localSheetId="0">'сентябрь'!#REF!</definedName>
    <definedName name="TT_131776415_30735967_131776554" localSheetId="0">'сентябрь'!#REF!</definedName>
    <definedName name="TT_131776415_30735969_131776554" localSheetId="0">'сентябрь'!#REF!</definedName>
    <definedName name="TT_131776415_30735972_131776554" localSheetId="0">'сентябрь'!#REF!</definedName>
    <definedName name="TT_131776415_30735973_131776554" localSheetId="0">'сентябрь'!#REF!</definedName>
    <definedName name="TT_131776415_30735974_131776554" localSheetId="0">'сентябрь'!#REF!</definedName>
    <definedName name="TT_131776415_30735978_131776554" localSheetId="0">'сентябрь'!#REF!</definedName>
    <definedName name="TT_131776415_30735985_131776554" localSheetId="0">'сентябрь'!#REF!</definedName>
    <definedName name="TT_131776415_30735987_131776554" localSheetId="0">'сентябрь'!#REF!</definedName>
    <definedName name="TT_131776415_30735990_131776554" localSheetId="0">'сентябрь'!#REF!</definedName>
    <definedName name="TT_131776415_30735993_131776554" localSheetId="0">'сентябрь'!#REF!</definedName>
    <definedName name="TT_131776415_30735994_131776554" localSheetId="0">'сентябрь'!#REF!</definedName>
    <definedName name="TT_131776415_30735995_131776554" localSheetId="0">'сентябрь'!#REF!</definedName>
    <definedName name="TT_131776415_30735999_131776554" localSheetId="0">'сентябрь'!#REF!</definedName>
    <definedName name="TT_131776415_30736005_131776554" localSheetId="0">'сентябрь'!#REF!</definedName>
    <definedName name="TT_131776415_30736008_131776554" localSheetId="0">'сентябрь'!#REF!</definedName>
    <definedName name="TT_131776415_30736012_131776554" localSheetId="0">'сентябрь'!#REF!</definedName>
    <definedName name="TT_131776415_30736015_131776554" localSheetId="0">'сентябрь'!#REF!</definedName>
    <definedName name="TT_131776415_30736016_131776554" localSheetId="0">'сентябрь'!#REF!</definedName>
    <definedName name="TT_131776415_30736017_131776554" localSheetId="0">'сентябрь'!#REF!</definedName>
    <definedName name="TT_131776415_30736020_131776554" localSheetId="0">'сентябрь'!#REF!</definedName>
    <definedName name="TT_131776415_30736022_131776554" localSheetId="0">'сентябрь'!#REF!</definedName>
    <definedName name="TT_131776415_30736023_131776554" localSheetId="0">'сентябрь'!#REF!</definedName>
    <definedName name="TT_131776415_30736024_131776554" localSheetId="0">'сентябрь'!#REF!</definedName>
    <definedName name="TT_131776415_30736028_131776554" localSheetId="0">'сентябрь'!#REF!</definedName>
    <definedName name="TT_131776415_30736035_131776554" localSheetId="0">'сентябрь'!#REF!</definedName>
    <definedName name="TT_131776415_30736038_131776554" localSheetId="0">'сентябрь'!#REF!</definedName>
    <definedName name="TT_131776415_30736039_131776555" localSheetId="0">'сентябрь'!#REF!</definedName>
    <definedName name="TT_131776415_30736040_131776555" localSheetId="0">'сентябрь'!#REF!</definedName>
    <definedName name="TT_131776415_30736041_131776555" localSheetId="0">'сентябрь'!#REF!</definedName>
    <definedName name="TT_131776415_30736042_131776554" localSheetId="0">'сентябрь'!#REF!</definedName>
    <definedName name="TT_131776415_30736043_131776554" localSheetId="0">'сентябрь'!#REF!</definedName>
    <definedName name="TT_131776415_30736044_131776554" localSheetId="0">'сентябрь'!#REF!</definedName>
    <definedName name="TT_131776415_30736046_131776554" localSheetId="0">'сентябрь'!#REF!</definedName>
    <definedName name="TT_131776415_30736047_131776554" localSheetId="0">'сентябрь'!#REF!</definedName>
    <definedName name="TT_131776415_30736048_131776554" localSheetId="0">'сентябрь'!#REF!</definedName>
    <definedName name="TT_131776415_30736050_131776554" localSheetId="0">'сентябрь'!#REF!</definedName>
    <definedName name="TT_131776415_30736051_131776554" localSheetId="0">'сентябрь'!#REF!</definedName>
    <definedName name="TT_131776415_30736052_131776554" localSheetId="0">'сентябрь'!#REF!</definedName>
    <definedName name="TT_131776415_30736054_131776554" localSheetId="0">'сентябрь'!#REF!</definedName>
    <definedName name="TT_131776415_30736055_131776554" localSheetId="0">'сентябрь'!#REF!</definedName>
    <definedName name="TT_131776415_30736056_131776554" localSheetId="0">'сентябрь'!#REF!</definedName>
    <definedName name="TT_131776415_30736058_131776554" localSheetId="0">'сентябрь'!#REF!</definedName>
    <definedName name="TT_131776415_30736059_131776554" localSheetId="0">'сентябрь'!#REF!</definedName>
    <definedName name="TT_131776415_30736060_131776554" localSheetId="0">'сентябрь'!#REF!</definedName>
    <definedName name="TT_131776441_30736087_131776559" localSheetId="0">'сентябрь'!#REF!</definedName>
    <definedName name="TT_131776441_30736088_131776559" localSheetId="0">'сентябрь'!#REF!</definedName>
    <definedName name="TT_131776441_30736090_131776559" localSheetId="0">'сентябрь'!#REF!</definedName>
    <definedName name="TT_131776441_30736100_131776559" localSheetId="0">'сентябрь'!#REF!</definedName>
    <definedName name="TT_131776441_30736101_131776559" localSheetId="0">'сентябрь'!#REF!</definedName>
    <definedName name="TT_131776441_30736103_131776559" localSheetId="0">'сентябрь'!#REF!</definedName>
    <definedName name="TT_131776441_30736111_131776559" localSheetId="0">'сентябрь'!#REF!</definedName>
    <definedName name="TT_131776441_30736112_131776559" localSheetId="0">'сентябрь'!#REF!</definedName>
    <definedName name="TT_131776441_30736114_131776559" localSheetId="0">'сентябрь'!#REF!</definedName>
    <definedName name="TT_131776441_30736118_131776559" localSheetId="0">'сентябрь'!#REF!</definedName>
    <definedName name="TT_131776441_30736119_131776559" localSheetId="0">'сентябрь'!#REF!</definedName>
    <definedName name="TT_131776441_30736123_131776559" localSheetId="0">'сентябрь'!#REF!</definedName>
    <definedName name="TT_131776441_30736124_131776559" localSheetId="0">'сентябрь'!#REF!</definedName>
    <definedName name="TT_131776441_30736125_131776559" localSheetId="0">'сентябрь'!#REF!</definedName>
    <definedName name="TT_131776441_30736126_131776559" localSheetId="0">'сентябрь'!#REF!</definedName>
    <definedName name="TT_131776441_30736129_131776559" localSheetId="0">'сентябрь'!#REF!</definedName>
    <definedName name="TT_131776441_30736130_131776559" localSheetId="0">'сентябрь'!#REF!</definedName>
    <definedName name="TT_131776491_30736141_131776539" localSheetId="0">'сентябрь'!#REF!</definedName>
    <definedName name="TT_131776491_30736142_131776540" localSheetId="0">'сентябрь'!#REF!</definedName>
    <definedName name="TT_131776491_30736143_131776541" localSheetId="0">'сентябрь'!#REF!</definedName>
    <definedName name="TT_131776515_30736165_131776543" localSheetId="0">'сентябрь'!#REF!</definedName>
    <definedName name="TT_131776515_30736166_131776544" localSheetId="0">'сентябрь'!#REF!</definedName>
    <definedName name="TT_131776515_30736167_131776545" localSheetId="0">'сентябрь'!#REF!</definedName>
    <definedName name="TT_131776539" localSheetId="1">'ТРАФАРЕТ'!$A$63:$V$63</definedName>
    <definedName name="TT_131776540" localSheetId="1">'ТРАФАРЕТ'!$A$64:$V$64</definedName>
    <definedName name="TT_131776541" localSheetId="1">'ТРАФАРЕТ'!$A$65:$V$65</definedName>
    <definedName name="TT_131776543" localSheetId="1">'ТРАФАРЕТ'!$A$67:$V$67</definedName>
    <definedName name="TT_131776544" localSheetId="1">'ТРАФАРЕТ'!$A$68:$V$68</definedName>
    <definedName name="TT_131776545" localSheetId="1">'ТРАФАРЕТ'!$A$69:$V$69</definedName>
    <definedName name="TT_131776547" localSheetId="1">'ТРАФАРЕТ'!$A$61:$V$61</definedName>
    <definedName name="TT_131776550" localSheetId="1">'ТРАФАРЕТ'!$A$18:$V$18</definedName>
    <definedName name="TT_131776554" localSheetId="1">'ТРАФАРЕТ'!$A$38:$V$38</definedName>
    <definedName name="TT_131776555" localSheetId="1">'ТРАФАРЕТ'!$A$37:$V$37</definedName>
    <definedName name="TT_131776559" localSheetId="1">'ТРАФАРЕТ'!$A$58:$V$58</definedName>
    <definedName name="_xlnm.Print_Titles" localSheetId="0">'сентябрь'!$6:$6</definedName>
    <definedName name="_xlnm.Print_Area" localSheetId="0">'сентябрь'!$A$1:$D$53</definedName>
  </definedNames>
  <calcPr fullCalcOnLoad="1" fullPrecision="0"/>
</workbook>
</file>

<file path=xl/sharedStrings.xml><?xml version="1.0" encoding="utf-8"?>
<sst xmlns="http://schemas.openxmlformats.org/spreadsheetml/2006/main" count="252" uniqueCount="183">
  <si>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</si>
  <si>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Код бюджетной классификации 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</si>
  <si>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</si>
  <si>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</si>
  <si>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</si>
  <si>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 ( рублей)</t>
  </si>
  <si>
    <t>Единый сельскохозяйственный налог текущего года</t>
  </si>
  <si>
    <t>10503000000000000</t>
  </si>
  <si>
    <t>10503010010000110</t>
  </si>
  <si>
    <t>Налоги на имущество физических лиц</t>
  </si>
  <si>
    <t>Земельный налог</t>
  </si>
  <si>
    <t>10601000010000110</t>
  </si>
  <si>
    <t>10606000010000110</t>
  </si>
  <si>
    <t>11109000000000120</t>
  </si>
  <si>
    <t>Прочие  поступления   от   использования имущества, находящегося в  собственности поселений 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</si>
  <si>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</si>
  <si>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</si>
  <si>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2016 год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</si>
  <si>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</si>
  <si>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</si>
  <si>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</si>
  <si>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</si>
  <si>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</si>
  <si>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</si>
  <si>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</si>
  <si>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</si>
  <si>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10300000000000000</t>
  </si>
  <si>
    <t>10302000010000110</t>
  </si>
  <si>
    <t>10500000000000000</t>
  </si>
  <si>
    <t>10600000000000000</t>
  </si>
  <si>
    <t>11100000000000000</t>
  </si>
  <si>
    <t>11105000000000120</t>
  </si>
  <si>
    <t>11400000000000000</t>
  </si>
  <si>
    <t>11402000000000000</t>
  </si>
  <si>
    <t>11406000000000430</t>
  </si>
  <si>
    <t>20000000000000000</t>
  </si>
  <si>
    <t>20200000000000000</t>
  </si>
  <si>
    <t>20202000000000151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</si>
  <si>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</si>
  <si>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Приложение 1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</si>
  <si>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</si>
  <si>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</si>
  <si>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</si>
  <si>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</si>
  <si>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</si>
  <si>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             по ОКПО  </t>
  </si>
  <si>
    <t xml:space="preserve">             по ОКАТО  </t>
  </si>
  <si>
    <t>Периодичность: месячная</t>
  </si>
  <si>
    <t xml:space="preserve">Единица измерения:  руб </t>
  </si>
  <si>
    <t xml:space="preserve">             по ОКЕИ  </t>
  </si>
  <si>
    <t>383</t>
  </si>
  <si>
    <t xml:space="preserve">                                                               1. Доходы бюджета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</si>
  <si>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</si>
  <si>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</si>
  <si>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</si>
  <si>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</si>
  <si>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</si>
  <si>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</si>
  <si>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</si>
  <si>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</si>
  <si>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</si>
  <si>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</si>
  <si>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</si>
  <si>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бюджет территори- ального государст- венного внебюджетного фонда </t>
  </si>
  <si>
    <t>010</t>
  </si>
  <si>
    <t>х</t>
  </si>
  <si>
    <t>Суммы, подлежащие взаимоисключению</t>
  </si>
  <si>
    <t>020</t>
  </si>
  <si>
    <t>в том числе:</t>
  </si>
  <si>
    <t xml:space="preserve"> доходы от уплаты процентов, пеней и штрафных санкций по выданным бюджетным кредитам</t>
  </si>
  <si>
    <t>021</t>
  </si>
  <si>
    <t xml:space="preserve"> поступления от других бюджетов бюджетной системы Российской Федерации</t>
  </si>
  <si>
    <t>022</t>
  </si>
  <si>
    <t xml:space="preserve">                                                            2. Расходы бюджета</t>
  </si>
  <si>
    <t xml:space="preserve">     Форма 0503317  с.2</t>
  </si>
  <si>
    <t xml:space="preserve">Код расхода по бюджетной классификации </t>
  </si>
  <si>
    <t>200</t>
  </si>
  <si>
    <t xml:space="preserve">перечисления другим бюджетам бюджетной системы Российской Федерации 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</si>
  <si>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</si>
  <si>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</si>
  <si>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</si>
  <si>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</si>
  <si>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</si>
  <si>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</si>
  <si>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</si>
  <si>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</si>
  <si>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</si>
  <si>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</si>
  <si>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 xml:space="preserve">источники внешнего финансирования </t>
  </si>
  <si>
    <t>620</t>
  </si>
  <si>
    <t>Налоги на товары (работы, услуги), реализуемые на территории Российской Федерации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</si>
  <si>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</si>
  <si>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</si>
  <si>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</si>
  <si>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</si>
  <si>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</si>
  <si>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</si>
  <si>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750</t>
  </si>
  <si>
    <t>увеличение внутренних заимствований</t>
  </si>
  <si>
    <t>751</t>
  </si>
  <si>
    <t>уменьшение внутренних заимствований</t>
  </si>
  <si>
    <t>752</t>
  </si>
  <si>
    <t>выдача бюджетных кредитов другим бюджетам бюджетной системы Российской Федерации</t>
  </si>
  <si>
    <t>753</t>
  </si>
  <si>
    <t xml:space="preserve">погашение бюджетных кредитов, выданных другим бюджетам бюджетной системы Российской Федерации </t>
  </si>
  <si>
    <t>754</t>
  </si>
  <si>
    <t>755</t>
  </si>
  <si>
    <t>756</t>
  </si>
  <si>
    <t xml:space="preserve">        (подпись)                     </t>
  </si>
  <si>
    <t xml:space="preserve"> (расшифровка подписи)</t>
  </si>
  <si>
    <t>"________"    _______________  20 ___  г.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</si>
  <si>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</si>
  <si>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</si>
  <si>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</si>
  <si>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</si>
  <si>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 Руководитель  </t>
  </si>
  <si>
    <t>Главный бухгалтер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</si>
  <si>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</si>
  <si>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Расходы бюджета - ИТОГО, 
в том числе:</t>
  </si>
  <si>
    <t>Доходы бюджета - ИТОГО, 
в том числе:</t>
  </si>
  <si>
    <t>023</t>
  </si>
  <si>
    <t>024</t>
  </si>
  <si>
    <t>доходы от возвратов субсидий, субвенций и иных межбюджетных трансфертов прошлых лет</t>
  </si>
  <si>
    <t>возврат неиспользованных остатков субсидий, субвенций и иных межбюджетных трансфертов прошлых лет</t>
  </si>
  <si>
    <t>Допсловари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</si>
  <si>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</si>
  <si>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</si>
  <si>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Субсидии бюджетам субъектов Российской Федерации и муниципальных образований (межбюджетные субсидии)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</si>
  <si>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</si>
  <si>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</si>
  <si>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</si>
  <si>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</si>
  <si>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</si>
  <si>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</si>
  <si>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</si>
  <si>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</si>
  <si>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Уточненный                  план</t>
  </si>
  <si>
    <t xml:space="preserve"> Наименование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</si>
  <si>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</si>
  <si>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</si>
  <si>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10302240010000110</t>
  </si>
  <si>
    <t>10302250010000110</t>
  </si>
  <si>
    <t>10302260010000110</t>
  </si>
  <si>
    <t xml:space="preserve">Прогнозируемые поступления доходов в  бюджет городского поселения на 2016 год 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</si>
  <si>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</si>
  <si>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</si>
  <si>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</si>
  <si>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</si>
  <si>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11105013130000120</t>
  </si>
  <si>
    <t>111090451300000120</t>
  </si>
  <si>
    <t>11402052130000410</t>
  </si>
  <si>
    <t>11406013130000430</t>
  </si>
  <si>
    <t>Субсидия для обеспечения мероприятий по  переселению граждан из аварийного жилищного фонда   за счет средств, поступивших от государственной корпорации Фонд содействия реформированию жилищно-коммунального хозяйства на 2014-2016  годы</t>
  </si>
  <si>
    <t>20202088130002151</t>
  </si>
  <si>
    <t>20202089130002151</t>
  </si>
  <si>
    <t>Прочие субсидии» «Субсидии бюджетам городских поселений на формирование муниципальных дорожных фондов»</t>
  </si>
  <si>
    <t>20202077138049151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</si>
  <si>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</si>
  <si>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</si>
  <si>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</si>
  <si>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11101050130000120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</si>
  <si>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</si>
  <si>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21805000000000151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</si>
  <si>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</si>
  <si>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21805010130000151</t>
  </si>
  <si>
    <t>Субсидии бюджетам поселений на обеспечение мероприятий региональной адресной программы "Переселение граждан, проживающих на территории Новгородской области, из аварийного жилищного фонда  в 2013-2017 г.г. за счет средств областного бюджета"</t>
  </si>
  <si>
    <t>Прочие безвозмездные поступления в бюджеты городских поселений</t>
  </si>
  <si>
    <t>20705030130000180</t>
  </si>
  <si>
    <t>Прочие безвозмездные поступления</t>
  </si>
  <si>
    <t>20700000000000000</t>
  </si>
  <si>
    <t>20202999138050151</t>
  </si>
  <si>
    <t xml:space="preserve">     ДОХОДЫ, ВСЕГО</t>
  </si>
  <si>
    <t>20202077138050151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</si>
  <si>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</si>
  <si>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</si>
  <si>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</si>
  <si>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</si>
  <si>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</si>
  <si>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</si>
  <si>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</si>
  <si>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Субсидии бюджетам городских и сельских поселений на софинасирование расходов по реализации правовых актов Правительства Новгородской области по вопросам проектирования. строительства. реконструкции. капитального ремонта и ремонта автомобильных дорог общег</t>
  </si>
  <si>
    <t>Субсидии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</t>
  </si>
  <si>
    <t>к решению Совета депутатов Валдайского городского поселения "О бюджете Валдайского городского поселения на 2016 год " от 07.09.2016 №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</si>
</sst>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,"/>
    <numFmt numFmtId="166" formatCode="0000\ 0000000\ 000"/>
    <numFmt numFmtId="167" formatCode="00\ 00\ 00\ 00\ 00\ 0000"/>
    <numFmt numFmtId="168" formatCode="000\ 00\ 00\ 00\ 00\ 00\ 0000\ 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</numFmts>
  <fonts count="51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i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40" fillId="6" borderId="0" applyNumberFormat="0" applyBorder="0" applyAlignment="0" applyProtection="0"/>
    <xf numFmtId="0" fontId="41" fillId="0" borderId="0">
      <alignment/>
      <protection/>
    </xf>
    <xf numFmtId="0" fontId="42" fillId="23" borderId="1" applyNumberFormat="0" applyAlignment="0" applyProtection="0"/>
    <xf numFmtId="0" fontId="20" fillId="24" borderId="2" applyNumberFormat="0" applyAlignment="0" applyProtection="0"/>
    <xf numFmtId="0" fontId="41" fillId="0" borderId="0">
      <alignment/>
      <protection/>
    </xf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3" borderId="1" applyNumberFormat="0" applyAlignment="0" applyProtection="0"/>
    <xf numFmtId="0" fontId="46" fillId="0" borderId="6" applyNumberFormat="0" applyFill="0" applyAlignment="0" applyProtection="0"/>
    <xf numFmtId="0" fontId="22" fillId="12" borderId="0" applyNumberFormat="0" applyBorder="0" applyAlignment="0" applyProtection="0"/>
    <xf numFmtId="0" fontId="41" fillId="4" borderId="7" applyNumberFormat="0" applyFont="0" applyAlignment="0" applyProtection="0"/>
    <xf numFmtId="0" fontId="14" fillId="23" borderId="8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41" fillId="0" borderId="0">
      <alignment/>
      <protection/>
    </xf>
    <xf numFmtId="0" fontId="26" fillId="0" borderId="0" applyNumberFormat="0" applyFill="0" applyBorder="0" applyAlignment="0" applyProtection="0"/>
    <xf numFmtId="0" fontId="47" fillId="25" borderId="0">
      <alignment/>
      <protection/>
    </xf>
    <xf numFmtId="0" fontId="49" fillId="0" borderId="0">
      <alignment horizontal="center"/>
      <protection/>
    </xf>
    <xf numFmtId="0" fontId="47" fillId="0" borderId="0">
      <alignment horizontal="right" wrapText="1"/>
      <protection/>
    </xf>
    <xf numFmtId="0" fontId="47" fillId="0" borderId="0">
      <alignment horizontal="left" wrapText="1"/>
      <protection/>
    </xf>
    <xf numFmtId="0" fontId="47" fillId="25" borderId="10">
      <alignment/>
      <protection/>
    </xf>
    <xf numFmtId="0" fontId="47" fillId="0" borderId="11">
      <alignment horizontal="center" vertical="center" wrapText="1"/>
      <protection/>
    </xf>
    <xf numFmtId="0" fontId="47" fillId="25" borderId="12">
      <alignment/>
      <protection/>
    </xf>
    <xf numFmtId="49" fontId="47" fillId="0" borderId="11">
      <alignment vertical="top" wrapText="1"/>
      <protection/>
    </xf>
    <xf numFmtId="49" fontId="47" fillId="0" borderId="13">
      <alignment horizontal="center" vertical="top" shrinkToFit="1"/>
      <protection/>
    </xf>
    <xf numFmtId="49" fontId="47" fillId="0" borderId="12">
      <alignment horizontal="center" vertical="top" shrinkToFit="1"/>
      <protection/>
    </xf>
    <xf numFmtId="49" fontId="47" fillId="0" borderId="14">
      <alignment horizontal="center" vertical="top" shrinkToFit="1"/>
      <protection/>
    </xf>
    <xf numFmtId="49" fontId="47" fillId="0" borderId="11">
      <alignment horizontal="center" vertical="top" shrinkToFit="1"/>
      <protection/>
    </xf>
    <xf numFmtId="4" fontId="47" fillId="0" borderId="11">
      <alignment horizontal="right" vertical="top" shrinkToFit="1"/>
      <protection/>
    </xf>
    <xf numFmtId="0" fontId="47" fillId="25" borderId="15">
      <alignment/>
      <protection/>
    </xf>
    <xf numFmtId="0" fontId="47" fillId="25" borderId="15">
      <alignment shrinkToFit="1"/>
      <protection/>
    </xf>
    <xf numFmtId="0" fontId="50" fillId="0" borderId="15">
      <alignment horizontal="right"/>
      <protection/>
    </xf>
    <xf numFmtId="4" fontId="50" fillId="12" borderId="15">
      <alignment horizontal="right" vertical="top" shrinkToFit="1"/>
      <protection/>
    </xf>
    <xf numFmtId="4" fontId="50" fillId="9" borderId="15">
      <alignment horizontal="right" vertical="top" shrinkToFit="1"/>
      <protection/>
    </xf>
    <xf numFmtId="0" fontId="47" fillId="0" borderId="0">
      <alignment/>
      <protection/>
    </xf>
    <xf numFmtId="0" fontId="50" fillId="0" borderId="11">
      <alignment vertical="top" wrapText="1"/>
      <protection/>
    </xf>
    <xf numFmtId="4" fontId="50" fillId="12" borderId="11">
      <alignment horizontal="right" vertical="top" shrinkToFit="1"/>
      <protection/>
    </xf>
    <xf numFmtId="4" fontId="50" fillId="9" borderId="11">
      <alignment horizontal="right" vertical="top" shrinkToFit="1"/>
      <protection/>
    </xf>
    <xf numFmtId="0" fontId="47" fillId="25" borderId="12">
      <alignment horizontal="center"/>
      <protection/>
    </xf>
    <xf numFmtId="0" fontId="47" fillId="25" borderId="15">
      <alignment horizontal="center"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3" borderId="1" applyNumberFormat="0" applyAlignment="0" applyProtection="0"/>
    <xf numFmtId="0" fontId="14" fillId="25" borderId="8" applyNumberFormat="0" applyAlignment="0" applyProtection="0"/>
    <xf numFmtId="0" fontId="15" fillId="25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9" applyNumberFormat="0" applyFill="0" applyAlignment="0" applyProtection="0"/>
    <xf numFmtId="0" fontId="20" fillId="24" borderId="2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" fillId="0" borderId="0">
      <alignment/>
      <protection/>
    </xf>
    <xf numFmtId="0" fontId="41" fillId="0" borderId="0">
      <alignment/>
      <protection/>
    </xf>
    <xf numFmtId="0" fontId="3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350">
    <xf numFmtId="0" fontId="0" fillId="0" borderId="0" xfId="0" applyAlignment="1">
      <alignment/>
    </xf>
    <xf numFmtId="49" fontId="1" fillId="0" borderId="20" xfId="123" applyNumberFormat="1" applyFont="1" applyFill="1" applyBorder="1" applyAlignment="1" applyProtection="1">
      <alignment horizontal="center" vertical="center" wrapText="1"/>
      <protection locked="0"/>
    </xf>
    <xf numFmtId="49" fontId="1" fillId="0" borderId="20" xfId="123" applyNumberFormat="1" applyFont="1" applyBorder="1" applyAlignment="1" applyProtection="1">
      <alignment horizontal="center" vertical="center" wrapText="1"/>
      <protection locked="0"/>
    </xf>
    <xf numFmtId="49" fontId="1" fillId="0" borderId="21" xfId="123" applyNumberFormat="1" applyFont="1" applyBorder="1" applyAlignment="1" applyProtection="1">
      <alignment horizontal="center" vertical="center" wrapText="1"/>
      <protection locked="0"/>
    </xf>
    <xf numFmtId="0" fontId="3" fillId="0" borderId="0" xfId="123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123" applyNumberFormat="1" applyFont="1" applyFill="1" applyAlignment="1" applyProtection="1">
      <alignment horizontal="centerContinuous"/>
      <protection/>
    </xf>
    <xf numFmtId="0" fontId="9" fillId="0" borderId="22" xfId="123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123" applyNumberFormat="1" applyFont="1" applyFill="1" applyAlignment="1" applyProtection="1">
      <alignment horizontal="left"/>
      <protection/>
    </xf>
    <xf numFmtId="0" fontId="6" fillId="0" borderId="0" xfId="123" applyFont="1" applyFill="1" applyAlignment="1" applyProtection="1">
      <alignment horizontal="center" vertical="top"/>
      <protection/>
    </xf>
    <xf numFmtId="49" fontId="6" fillId="0" borderId="0" xfId="123" applyNumberFormat="1" applyFont="1" applyFill="1" applyAlignment="1" applyProtection="1">
      <alignment horizontal="center" vertical="top"/>
      <protection/>
    </xf>
    <xf numFmtId="0" fontId="1" fillId="0" borderId="0" xfId="123" applyProtection="1">
      <alignment/>
      <protection/>
    </xf>
    <xf numFmtId="49" fontId="2" fillId="0" borderId="0" xfId="123" applyNumberFormat="1" applyFont="1" applyFill="1" applyAlignment="1" applyProtection="1">
      <alignment horizontal="right"/>
      <protection/>
    </xf>
    <xf numFmtId="49" fontId="9" fillId="0" borderId="0" xfId="123" applyNumberFormat="1" applyFont="1" applyFill="1" applyAlignment="1" applyProtection="1">
      <alignment horizontal="right"/>
      <protection/>
    </xf>
    <xf numFmtId="49" fontId="1" fillId="0" borderId="23" xfId="123" applyNumberFormat="1" applyFont="1" applyFill="1" applyBorder="1" applyAlignment="1" applyProtection="1">
      <alignment horizontal="center"/>
      <protection/>
    </xf>
    <xf numFmtId="49" fontId="1" fillId="0" borderId="0" xfId="123" applyNumberFormat="1" applyFont="1" applyFill="1" applyBorder="1" applyAlignment="1" applyProtection="1">
      <alignment/>
      <protection/>
    </xf>
    <xf numFmtId="49" fontId="2" fillId="0" borderId="0" xfId="123" applyNumberFormat="1" applyFont="1" applyFill="1" applyAlignment="1" applyProtection="1">
      <alignment horizontal="centerContinuous"/>
      <protection/>
    </xf>
    <xf numFmtId="0" fontId="2" fillId="0" borderId="0" xfId="123" applyFont="1" applyFill="1" applyAlignment="1" applyProtection="1">
      <alignment horizontal="centerContinuous"/>
      <protection/>
    </xf>
    <xf numFmtId="0" fontId="1" fillId="0" borderId="0" xfId="123" applyFont="1" applyFill="1" applyAlignment="1" applyProtection="1">
      <alignment/>
      <protection/>
    </xf>
    <xf numFmtId="0" fontId="1" fillId="0" borderId="0" xfId="123" applyFont="1" applyFill="1" applyAlignment="1" applyProtection="1">
      <alignment horizontal="right"/>
      <protection/>
    </xf>
    <xf numFmtId="0" fontId="2" fillId="0" borderId="0" xfId="123" applyFont="1" applyFill="1" applyAlignment="1" applyProtection="1">
      <alignment horizontal="right"/>
      <protection/>
    </xf>
    <xf numFmtId="0" fontId="9" fillId="0" borderId="0" xfId="123" applyFont="1" applyFill="1" applyAlignment="1" applyProtection="1">
      <alignment horizontal="right"/>
      <protection/>
    </xf>
    <xf numFmtId="0" fontId="9" fillId="0" borderId="24" xfId="123" applyFont="1" applyFill="1" applyBorder="1" applyAlignment="1" applyProtection="1">
      <alignment horizontal="center"/>
      <protection/>
    </xf>
    <xf numFmtId="0" fontId="9" fillId="0" borderId="0" xfId="123" applyFont="1" applyFill="1" applyBorder="1" applyAlignment="1" applyProtection="1">
      <alignment/>
      <protection/>
    </xf>
    <xf numFmtId="49" fontId="9" fillId="0" borderId="0" xfId="123" applyNumberFormat="1" applyFont="1" applyFill="1" applyAlignment="1" applyProtection="1">
      <alignment horizontal="left"/>
      <protection/>
    </xf>
    <xf numFmtId="0" fontId="2" fillId="0" borderId="0" xfId="123" applyFont="1" applyFill="1" applyAlignment="1" applyProtection="1">
      <alignment horizontal="left"/>
      <protection/>
    </xf>
    <xf numFmtId="49" fontId="2" fillId="0" borderId="0" xfId="123" applyNumberFormat="1" applyFont="1" applyFill="1" applyProtection="1">
      <alignment/>
      <protection/>
    </xf>
    <xf numFmtId="49" fontId="1" fillId="0" borderId="0" xfId="123" applyNumberFormat="1" applyFill="1" applyAlignment="1" applyProtection="1">
      <alignment horizontal="right"/>
      <protection/>
    </xf>
    <xf numFmtId="0" fontId="9" fillId="0" borderId="25" xfId="123" applyFont="1" applyFill="1" applyBorder="1" applyAlignment="1" applyProtection="1">
      <alignment/>
      <protection/>
    </xf>
    <xf numFmtId="49" fontId="1" fillId="0" borderId="0" xfId="123" applyNumberFormat="1" applyProtection="1">
      <alignment/>
      <protection/>
    </xf>
    <xf numFmtId="0" fontId="9" fillId="0" borderId="26" xfId="123" applyFont="1" applyFill="1" applyBorder="1" applyAlignment="1" applyProtection="1">
      <alignment horizontal="center"/>
      <protection/>
    </xf>
    <xf numFmtId="0" fontId="2" fillId="0" borderId="0" xfId="123" applyFont="1" applyFill="1" applyBorder="1" applyAlignment="1" applyProtection="1">
      <alignment horizontal="center"/>
      <protection/>
    </xf>
    <xf numFmtId="0" fontId="9" fillId="0" borderId="24" xfId="123" applyFont="1" applyFill="1" applyBorder="1" applyAlignment="1" applyProtection="1">
      <alignment/>
      <protection/>
    </xf>
    <xf numFmtId="49" fontId="1" fillId="0" borderId="27" xfId="123" applyNumberFormat="1" applyFont="1" applyFill="1" applyBorder="1" applyAlignment="1" applyProtection="1">
      <alignment horizontal="center"/>
      <protection/>
    </xf>
    <xf numFmtId="49" fontId="1" fillId="0" borderId="28" xfId="123" applyNumberFormat="1" applyFill="1" applyBorder="1" applyAlignment="1" applyProtection="1">
      <alignment horizontal="left"/>
      <protection/>
    </xf>
    <xf numFmtId="0" fontId="1" fillId="0" borderId="28" xfId="123" applyFill="1" applyBorder="1" applyAlignment="1" applyProtection="1">
      <alignment horizontal="left"/>
      <protection/>
    </xf>
    <xf numFmtId="49" fontId="1" fillId="0" borderId="28" xfId="123" applyNumberFormat="1" applyFill="1" applyBorder="1" applyAlignment="1" applyProtection="1">
      <alignment/>
      <protection/>
    </xf>
    <xf numFmtId="49" fontId="1" fillId="0" borderId="28" xfId="123" applyNumberFormat="1" applyFill="1" applyBorder="1" applyProtection="1">
      <alignment/>
      <protection/>
    </xf>
    <xf numFmtId="49" fontId="9" fillId="0" borderId="21" xfId="123" applyNumberFormat="1" applyFont="1" applyFill="1" applyBorder="1" applyAlignment="1" applyProtection="1">
      <alignment horizontal="center" vertical="center"/>
      <protection/>
    </xf>
    <xf numFmtId="0" fontId="9" fillId="0" borderId="22" xfId="123" applyFont="1" applyFill="1" applyBorder="1" applyAlignment="1" applyProtection="1">
      <alignment horizontal="center" vertical="center"/>
      <protection/>
    </xf>
    <xf numFmtId="0" fontId="9" fillId="0" borderId="29" xfId="123" applyFont="1" applyFill="1" applyBorder="1" applyAlignment="1" applyProtection="1">
      <alignment horizontal="center" vertical="center"/>
      <protection/>
    </xf>
    <xf numFmtId="49" fontId="9" fillId="25" borderId="30" xfId="123" applyNumberFormat="1" applyFont="1" applyFill="1" applyBorder="1" applyAlignment="1" applyProtection="1">
      <alignment horizontal="left" wrapText="1"/>
      <protection/>
    </xf>
    <xf numFmtId="49" fontId="1" fillId="25" borderId="31" xfId="123" applyNumberFormat="1" applyFont="1" applyFill="1" applyBorder="1" applyAlignment="1" applyProtection="1">
      <alignment horizontal="center" wrapText="1"/>
      <protection/>
    </xf>
    <xf numFmtId="49" fontId="2" fillId="25" borderId="32" xfId="123" applyNumberFormat="1" applyFont="1" applyFill="1" applyBorder="1" applyAlignment="1" applyProtection="1">
      <alignment horizontal="left" wrapText="1" indent="1"/>
      <protection/>
    </xf>
    <xf numFmtId="49" fontId="0" fillId="0" borderId="0" xfId="0" applyNumberFormat="1" applyAlignment="1" applyProtection="1">
      <alignment/>
      <protection/>
    </xf>
    <xf numFmtId="49" fontId="1" fillId="25" borderId="33" xfId="123" applyNumberFormat="1" applyFont="1" applyFill="1" applyBorder="1" applyAlignment="1" applyProtection="1">
      <alignment horizontal="left" wrapText="1"/>
      <protection/>
    </xf>
    <xf numFmtId="49" fontId="1" fillId="25" borderId="20" xfId="123" applyNumberFormat="1" applyFont="1" applyFill="1" applyBorder="1" applyAlignment="1" applyProtection="1">
      <alignment horizontal="center" wrapText="1"/>
      <protection/>
    </xf>
    <xf numFmtId="49" fontId="1" fillId="25" borderId="34" xfId="123" applyNumberFormat="1" applyFont="1" applyFill="1" applyBorder="1" applyAlignment="1" applyProtection="1">
      <alignment horizontal="center" wrapText="1"/>
      <protection/>
    </xf>
    <xf numFmtId="49" fontId="2" fillId="25" borderId="35" xfId="123" applyNumberFormat="1" applyFont="1" applyFill="1" applyBorder="1" applyAlignment="1" applyProtection="1">
      <alignment horizontal="left" wrapText="1" indent="1"/>
      <protection/>
    </xf>
    <xf numFmtId="49" fontId="1" fillId="0" borderId="36" xfId="123" applyNumberFormat="1" applyFont="1" applyFill="1" applyBorder="1" applyAlignment="1" applyProtection="1">
      <alignment horizontal="center" wrapText="1"/>
      <protection/>
    </xf>
    <xf numFmtId="49" fontId="2" fillId="25" borderId="37" xfId="123" applyNumberFormat="1" applyFont="1" applyFill="1" applyBorder="1" applyAlignment="1" applyProtection="1">
      <alignment horizontal="left" wrapText="1" indent="1"/>
      <protection/>
    </xf>
    <xf numFmtId="49" fontId="7" fillId="0" borderId="0" xfId="123" applyNumberFormat="1" applyFont="1" applyFill="1" applyBorder="1" applyAlignment="1" applyProtection="1">
      <alignment horizontal="left" wrapText="1"/>
      <protection/>
    </xf>
    <xf numFmtId="49" fontId="2" fillId="0" borderId="0" xfId="123" applyNumberFormat="1" applyFont="1" applyFill="1" applyBorder="1" applyAlignment="1" applyProtection="1">
      <alignment horizontal="center" wrapText="1"/>
      <protection/>
    </xf>
    <xf numFmtId="49" fontId="6" fillId="0" borderId="0" xfId="123" applyNumberFormat="1" applyFont="1" applyFill="1" applyBorder="1" applyAlignment="1" applyProtection="1">
      <alignment horizontal="center"/>
      <protection/>
    </xf>
    <xf numFmtId="49" fontId="2" fillId="0" borderId="0" xfId="123" applyNumberFormat="1" applyFont="1" applyFill="1" applyBorder="1" applyAlignment="1" applyProtection="1">
      <alignment horizontal="center"/>
      <protection/>
    </xf>
    <xf numFmtId="49" fontId="2" fillId="0" borderId="0" xfId="123" applyNumberFormat="1" applyFont="1" applyProtection="1">
      <alignment/>
      <protection/>
    </xf>
    <xf numFmtId="0" fontId="2" fillId="0" borderId="0" xfId="123" applyFont="1" applyProtection="1">
      <alignment/>
      <protection/>
    </xf>
    <xf numFmtId="49" fontId="1" fillId="0" borderId="28" xfId="123" applyNumberFormat="1" applyBorder="1" applyAlignment="1" applyProtection="1">
      <alignment horizontal="left"/>
      <protection/>
    </xf>
    <xf numFmtId="0" fontId="1" fillId="0" borderId="28" xfId="123" applyBorder="1" applyAlignment="1" applyProtection="1">
      <alignment horizontal="left"/>
      <protection/>
    </xf>
    <xf numFmtId="49" fontId="1" fillId="0" borderId="28" xfId="123" applyNumberFormat="1" applyBorder="1" applyProtection="1">
      <alignment/>
      <protection/>
    </xf>
    <xf numFmtId="0" fontId="1" fillId="0" borderId="28" xfId="123" applyBorder="1" applyProtection="1">
      <alignment/>
      <protection/>
    </xf>
    <xf numFmtId="49" fontId="1" fillId="25" borderId="38" xfId="123" applyNumberFormat="1" applyFont="1" applyFill="1" applyBorder="1" applyAlignment="1" applyProtection="1">
      <alignment horizontal="left" wrapText="1"/>
      <protection/>
    </xf>
    <xf numFmtId="49" fontId="9" fillId="25" borderId="33" xfId="123" applyNumberFormat="1" applyFont="1" applyFill="1" applyBorder="1" applyAlignment="1" applyProtection="1">
      <alignment horizontal="left" vertical="center" wrapText="1"/>
      <protection/>
    </xf>
    <xf numFmtId="0" fontId="1" fillId="25" borderId="20" xfId="123" applyFont="1" applyFill="1" applyBorder="1" applyAlignment="1" applyProtection="1">
      <alignment horizontal="center" wrapText="1"/>
      <protection/>
    </xf>
    <xf numFmtId="49" fontId="9" fillId="25" borderId="39" xfId="123" applyNumberFormat="1" applyFont="1" applyFill="1" applyBorder="1" applyAlignment="1" applyProtection="1">
      <alignment horizontal="left" vertical="center" wrapText="1" indent="2"/>
      <protection/>
    </xf>
    <xf numFmtId="0" fontId="1" fillId="25" borderId="34" xfId="123" applyFont="1" applyFill="1" applyBorder="1" applyAlignment="1" applyProtection="1">
      <alignment horizontal="center" wrapText="1"/>
      <protection/>
    </xf>
    <xf numFmtId="49" fontId="2" fillId="0" borderId="32" xfId="123" applyNumberFormat="1" applyFont="1" applyBorder="1" applyAlignment="1" applyProtection="1">
      <alignment horizontal="left" vertical="center" wrapText="1" indent="1"/>
      <protection/>
    </xf>
    <xf numFmtId="0" fontId="1" fillId="0" borderId="36" xfId="123" applyFont="1" applyBorder="1" applyAlignment="1" applyProtection="1">
      <alignment horizontal="center" wrapText="1"/>
      <protection/>
    </xf>
    <xf numFmtId="49" fontId="2" fillId="0" borderId="37" xfId="123" applyNumberFormat="1" applyFont="1" applyBorder="1" applyAlignment="1" applyProtection="1">
      <alignment horizontal="left" vertical="center" wrapText="1" indent="1"/>
      <protection/>
    </xf>
    <xf numFmtId="49" fontId="3" fillId="25" borderId="40" xfId="123" applyNumberFormat="1" applyFont="1" applyFill="1" applyBorder="1" applyAlignment="1" applyProtection="1">
      <alignment horizontal="left" wrapText="1"/>
      <protection/>
    </xf>
    <xf numFmtId="0" fontId="1" fillId="25" borderId="41" xfId="123" applyFont="1" applyFill="1" applyBorder="1" applyAlignment="1" applyProtection="1">
      <alignment horizontal="center" wrapText="1"/>
      <protection/>
    </xf>
    <xf numFmtId="49" fontId="7" fillId="0" borderId="0" xfId="123" applyNumberFormat="1" applyFont="1" applyBorder="1" applyAlignment="1" applyProtection="1">
      <alignment horizontal="left" wrapText="1"/>
      <protection/>
    </xf>
    <xf numFmtId="0" fontId="2" fillId="0" borderId="0" xfId="123" applyFont="1" applyBorder="1" applyAlignment="1" applyProtection="1">
      <alignment horizontal="center" wrapText="1"/>
      <protection/>
    </xf>
    <xf numFmtId="49" fontId="2" fillId="0" borderId="0" xfId="123" applyNumberFormat="1" applyFont="1" applyBorder="1" applyAlignment="1" applyProtection="1">
      <alignment horizontal="center" wrapText="1"/>
      <protection/>
    </xf>
    <xf numFmtId="49" fontId="6" fillId="0" borderId="0" xfId="123" applyNumberFormat="1" applyFont="1" applyBorder="1" applyAlignment="1" applyProtection="1">
      <alignment horizontal="center" wrapText="1"/>
      <protection/>
    </xf>
    <xf numFmtId="49" fontId="2" fillId="0" borderId="0" xfId="123" applyNumberFormat="1" applyFont="1" applyBorder="1" applyAlignment="1" applyProtection="1">
      <alignment horizontal="center"/>
      <protection/>
    </xf>
    <xf numFmtId="49" fontId="1" fillId="0" borderId="0" xfId="123" applyNumberFormat="1" applyFill="1" applyBorder="1" applyProtection="1">
      <alignment/>
      <protection/>
    </xf>
    <xf numFmtId="49" fontId="5" fillId="0" borderId="0" xfId="123" applyNumberFormat="1" applyFont="1" applyFill="1" applyBorder="1" applyAlignment="1" applyProtection="1">
      <alignment/>
      <protection/>
    </xf>
    <xf numFmtId="49" fontId="2" fillId="0" borderId="28" xfId="123" applyNumberFormat="1" applyFont="1" applyFill="1" applyBorder="1" applyProtection="1">
      <alignment/>
      <protection/>
    </xf>
    <xf numFmtId="49" fontId="2" fillId="0" borderId="21" xfId="123" applyNumberFormat="1" applyFont="1" applyFill="1" applyBorder="1" applyAlignment="1" applyProtection="1">
      <alignment horizontal="center" vertical="center"/>
      <protection/>
    </xf>
    <xf numFmtId="0" fontId="2" fillId="0" borderId="22" xfId="123" applyFont="1" applyFill="1" applyBorder="1" applyAlignment="1" applyProtection="1">
      <alignment horizontal="center" vertical="center"/>
      <protection/>
    </xf>
    <xf numFmtId="0" fontId="2" fillId="0" borderId="29" xfId="123" applyFont="1" applyFill="1" applyBorder="1" applyAlignment="1" applyProtection="1">
      <alignment horizontal="center" vertical="center"/>
      <protection/>
    </xf>
    <xf numFmtId="49" fontId="9" fillId="25" borderId="39" xfId="123" applyNumberFormat="1" applyFont="1" applyFill="1" applyBorder="1" applyAlignment="1" applyProtection="1">
      <alignment horizontal="left" wrapText="1"/>
      <protection/>
    </xf>
    <xf numFmtId="49" fontId="1" fillId="25" borderId="42" xfId="123" applyNumberFormat="1" applyFont="1" applyFill="1" applyBorder="1" applyAlignment="1" applyProtection="1">
      <alignment horizontal="center" wrapText="1"/>
      <protection/>
    </xf>
    <xf numFmtId="49" fontId="1" fillId="25" borderId="43" xfId="123" applyNumberFormat="1" applyFont="1" applyFill="1" applyBorder="1" applyAlignment="1" applyProtection="1">
      <alignment horizontal="center" wrapText="1"/>
      <protection/>
    </xf>
    <xf numFmtId="49" fontId="1" fillId="25" borderId="38" xfId="123" applyNumberFormat="1" applyFont="1" applyFill="1" applyBorder="1" applyAlignment="1" applyProtection="1">
      <alignment horizontal="left" wrapText="1" indent="1"/>
      <protection/>
    </xf>
    <xf numFmtId="49" fontId="1" fillId="25" borderId="36" xfId="123" applyNumberFormat="1" applyFont="1" applyFill="1" applyBorder="1" applyAlignment="1" applyProtection="1">
      <alignment horizontal="center" wrapText="1"/>
      <protection/>
    </xf>
    <xf numFmtId="49" fontId="1" fillId="25" borderId="44" xfId="123" applyNumberFormat="1" applyFont="1" applyFill="1" applyBorder="1" applyAlignment="1" applyProtection="1">
      <alignment horizontal="left" wrapText="1" indent="1"/>
      <protection/>
    </xf>
    <xf numFmtId="49" fontId="11" fillId="25" borderId="33" xfId="123" applyNumberFormat="1" applyFont="1" applyFill="1" applyBorder="1" applyAlignment="1" applyProtection="1">
      <alignment horizontal="left" wrapText="1" indent="1"/>
      <protection/>
    </xf>
    <xf numFmtId="49" fontId="11" fillId="25" borderId="44" xfId="123" applyNumberFormat="1" applyFont="1" applyFill="1" applyBorder="1" applyAlignment="1" applyProtection="1">
      <alignment horizontal="left" wrapText="1" indent="1"/>
      <protection/>
    </xf>
    <xf numFmtId="49" fontId="2" fillId="0" borderId="0" xfId="123" applyNumberFormat="1" applyFont="1" applyFill="1" applyBorder="1" applyAlignment="1" applyProtection="1">
      <alignment/>
      <protection/>
    </xf>
    <xf numFmtId="0" fontId="10" fillId="0" borderId="0" xfId="123" applyFont="1" applyFill="1" applyBorder="1" applyAlignment="1" applyProtection="1">
      <alignment/>
      <protection/>
    </xf>
    <xf numFmtId="49" fontId="2" fillId="0" borderId="0" xfId="123" applyNumberFormat="1" applyFont="1" applyFill="1" applyBorder="1" applyAlignment="1" applyProtection="1">
      <alignment horizontal="left"/>
      <protection/>
    </xf>
    <xf numFmtId="49" fontId="1" fillId="0" borderId="0" xfId="123" applyNumberFormat="1" applyFill="1" applyProtection="1">
      <alignment/>
      <protection/>
    </xf>
    <xf numFmtId="0" fontId="9" fillId="0" borderId="0" xfId="123" applyFont="1" applyFill="1" applyAlignment="1" applyProtection="1">
      <alignment/>
      <protection/>
    </xf>
    <xf numFmtId="49" fontId="9" fillId="0" borderId="0" xfId="123" applyNumberFormat="1" applyFont="1" applyFill="1" applyAlignment="1" applyProtection="1">
      <alignment/>
      <protection/>
    </xf>
    <xf numFmtId="0" fontId="1" fillId="0" borderId="0" xfId="123" applyFill="1" applyBorder="1" applyProtection="1">
      <alignment/>
      <protection/>
    </xf>
    <xf numFmtId="0" fontId="10" fillId="0" borderId="0" xfId="123" applyFont="1" applyFill="1" applyBorder="1" applyProtection="1">
      <alignment/>
      <protection/>
    </xf>
    <xf numFmtId="0" fontId="5" fillId="0" borderId="0" xfId="123" applyFont="1" applyFill="1" applyBorder="1" applyProtection="1">
      <alignment/>
      <protection/>
    </xf>
    <xf numFmtId="0" fontId="2" fillId="0" borderId="0" xfId="123" applyFont="1" applyFill="1" applyBorder="1" applyProtection="1">
      <alignment/>
      <protection/>
    </xf>
    <xf numFmtId="49" fontId="5" fillId="0" borderId="0" xfId="123" applyNumberFormat="1" applyFont="1" applyFill="1" applyBorder="1" applyProtection="1">
      <alignment/>
      <protection/>
    </xf>
    <xf numFmtId="0" fontId="9" fillId="0" borderId="0" xfId="123" applyFont="1" applyFill="1" applyBorder="1" applyProtection="1">
      <alignment/>
      <protection/>
    </xf>
    <xf numFmtId="49" fontId="9" fillId="0" borderId="0" xfId="123" applyNumberFormat="1" applyFont="1" applyFill="1" applyProtection="1">
      <alignment/>
      <protection/>
    </xf>
    <xf numFmtId="49" fontId="9" fillId="0" borderId="0" xfId="123" applyNumberFormat="1" applyFon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123" applyNumberFormat="1" applyFont="1" applyFill="1" applyAlignment="1" applyProtection="1">
      <alignment horizontal="center" wrapText="1"/>
      <protection/>
    </xf>
    <xf numFmtId="49" fontId="0" fillId="0" borderId="0" xfId="0" applyNumberForma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1" fillId="0" borderId="35" xfId="123" applyNumberFormat="1" applyFont="1" applyFill="1" applyBorder="1" applyAlignment="1" applyProtection="1">
      <alignment horizontal="left" wrapText="1"/>
      <protection locked="0"/>
    </xf>
    <xf numFmtId="0" fontId="1" fillId="0" borderId="35" xfId="123" applyNumberFormat="1" applyFont="1" applyBorder="1" applyAlignment="1" applyProtection="1">
      <alignment horizontal="left" wrapText="1"/>
      <protection locked="0"/>
    </xf>
    <xf numFmtId="49" fontId="1" fillId="0" borderId="21" xfId="123" applyNumberFormat="1" applyFont="1" applyBorder="1" applyAlignment="1" applyProtection="1">
      <alignment horizontal="center" vertical="center" wrapText="1"/>
      <protection locked="0"/>
    </xf>
    <xf numFmtId="49" fontId="1" fillId="0" borderId="36" xfId="123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123" applyNumberFormat="1" applyFont="1" applyFill="1" applyBorder="1" applyAlignment="1" applyProtection="1">
      <alignment horizontal="left" wrapText="1"/>
      <protection locked="0"/>
    </xf>
    <xf numFmtId="49" fontId="1" fillId="25" borderId="20" xfId="123" applyNumberFormat="1" applyFont="1" applyFill="1" applyBorder="1" applyAlignment="1" applyProtection="1">
      <alignment horizontal="center" vertical="center"/>
      <protection/>
    </xf>
    <xf numFmtId="49" fontId="1" fillId="25" borderId="34" xfId="123" applyNumberFormat="1" applyFont="1" applyFill="1" applyBorder="1" applyAlignment="1" applyProtection="1">
      <alignment horizontal="center" vertical="center"/>
      <protection/>
    </xf>
    <xf numFmtId="49" fontId="2" fillId="25" borderId="34" xfId="123" applyNumberFormat="1" applyFont="1" applyFill="1" applyBorder="1" applyAlignment="1" applyProtection="1">
      <alignment horizontal="center" vertical="center"/>
      <protection/>
    </xf>
    <xf numFmtId="49" fontId="1" fillId="25" borderId="45" xfId="123" applyNumberFormat="1" applyFont="1" applyFill="1" applyBorder="1" applyAlignment="1" applyProtection="1">
      <alignment horizontal="center" vertical="center"/>
      <protection/>
    </xf>
    <xf numFmtId="49" fontId="1" fillId="7" borderId="20" xfId="123" applyNumberFormat="1" applyFont="1" applyFill="1" applyBorder="1" applyAlignment="1" applyProtection="1">
      <alignment horizontal="center" vertical="center" wrapText="1"/>
      <protection locked="0"/>
    </xf>
    <xf numFmtId="0" fontId="1" fillId="7" borderId="30" xfId="123" applyNumberFormat="1" applyFont="1" applyFill="1" applyBorder="1" applyAlignment="1" applyProtection="1">
      <alignment horizontal="left" wrapText="1"/>
      <protection locked="0"/>
    </xf>
    <xf numFmtId="49" fontId="1" fillId="25" borderId="46" xfId="123" applyNumberFormat="1" applyFont="1" applyFill="1" applyBorder="1" applyAlignment="1" applyProtection="1">
      <alignment horizontal="left" wrapText="1" indent="1"/>
      <protection/>
    </xf>
    <xf numFmtId="4" fontId="1" fillId="29" borderId="47" xfId="123" applyNumberFormat="1" applyFont="1" applyFill="1" applyBorder="1" applyAlignment="1" applyProtection="1">
      <alignment horizontal="center"/>
      <protection/>
    </xf>
    <xf numFmtId="4" fontId="1" fillId="0" borderId="48" xfId="123" applyNumberFormat="1" applyFont="1" applyBorder="1" applyAlignment="1" applyProtection="1">
      <alignment horizontal="center" wrapText="1"/>
      <protection locked="0"/>
    </xf>
    <xf numFmtId="4" fontId="1" fillId="30" borderId="49" xfId="123" applyNumberFormat="1" applyFont="1" applyFill="1" applyBorder="1" applyAlignment="1" applyProtection="1">
      <alignment horizontal="center"/>
      <protection/>
    </xf>
    <xf numFmtId="4" fontId="1" fillId="25" borderId="48" xfId="123" applyNumberFormat="1" applyFont="1" applyFill="1" applyBorder="1" applyAlignment="1" applyProtection="1">
      <alignment horizontal="center"/>
      <protection/>
    </xf>
    <xf numFmtId="4" fontId="1" fillId="25" borderId="50" xfId="123" applyNumberFormat="1" applyFont="1" applyFill="1" applyBorder="1" applyAlignment="1" applyProtection="1">
      <alignment horizontal="center"/>
      <protection/>
    </xf>
    <xf numFmtId="4" fontId="1" fillId="25" borderId="51" xfId="123" applyNumberFormat="1" applyFont="1" applyFill="1" applyBorder="1" applyAlignment="1" applyProtection="1">
      <alignment horizontal="center"/>
      <protection/>
    </xf>
    <xf numFmtId="4" fontId="1" fillId="25" borderId="52" xfId="123" applyNumberFormat="1" applyFont="1" applyFill="1" applyBorder="1" applyAlignment="1" applyProtection="1">
      <alignment horizontal="center"/>
      <protection/>
    </xf>
    <xf numFmtId="4" fontId="1" fillId="25" borderId="53" xfId="123" applyNumberFormat="1" applyFont="1" applyFill="1" applyBorder="1" applyAlignment="1" applyProtection="1">
      <alignment horizontal="center"/>
      <protection/>
    </xf>
    <xf numFmtId="4" fontId="1" fillId="0" borderId="49" xfId="123" applyNumberFormat="1" applyFont="1" applyBorder="1" applyAlignment="1" applyProtection="1">
      <alignment horizontal="center"/>
      <protection locked="0"/>
    </xf>
    <xf numFmtId="4" fontId="1" fillId="0" borderId="54" xfId="123" applyNumberFormat="1" applyFont="1" applyBorder="1" applyAlignment="1" applyProtection="1">
      <alignment horizontal="center"/>
      <protection locked="0"/>
    </xf>
    <xf numFmtId="4" fontId="1" fillId="0" borderId="55" xfId="123" applyNumberFormat="1" applyFont="1" applyBorder="1" applyAlignment="1" applyProtection="1">
      <alignment horizontal="center"/>
      <protection locked="0"/>
    </xf>
    <xf numFmtId="4" fontId="1" fillId="13" borderId="56" xfId="123" applyNumberFormat="1" applyFont="1" applyFill="1" applyBorder="1" applyAlignment="1" applyProtection="1">
      <alignment horizontal="center"/>
      <protection/>
    </xf>
    <xf numFmtId="4" fontId="1" fillId="29" borderId="49" xfId="123" applyNumberFormat="1" applyFont="1" applyFill="1" applyBorder="1" applyAlignment="1" applyProtection="1">
      <alignment horizontal="center"/>
      <protection/>
    </xf>
    <xf numFmtId="4" fontId="1" fillId="0" borderId="57" xfId="123" applyNumberFormat="1" applyFont="1" applyFill="1" applyBorder="1" applyAlignment="1" applyProtection="1">
      <alignment horizontal="center" wrapText="1"/>
      <protection locked="0"/>
    </xf>
    <xf numFmtId="4" fontId="1" fillId="25" borderId="58" xfId="123" applyNumberFormat="1" applyFont="1" applyFill="1" applyBorder="1" applyAlignment="1" applyProtection="1">
      <alignment horizontal="center"/>
      <protection/>
    </xf>
    <xf numFmtId="4" fontId="1" fillId="25" borderId="59" xfId="123" applyNumberFormat="1" applyFont="1" applyFill="1" applyBorder="1" applyAlignment="1" applyProtection="1">
      <alignment horizontal="center"/>
      <protection/>
    </xf>
    <xf numFmtId="4" fontId="1" fillId="25" borderId="60" xfId="123" applyNumberFormat="1" applyFont="1" applyFill="1" applyBorder="1" applyAlignment="1" applyProtection="1">
      <alignment horizontal="center"/>
      <protection/>
    </xf>
    <xf numFmtId="4" fontId="1" fillId="0" borderId="49" xfId="123" applyNumberFormat="1" applyFont="1" applyFill="1" applyBorder="1" applyAlignment="1" applyProtection="1">
      <alignment horizontal="center"/>
      <protection locked="0"/>
    </xf>
    <xf numFmtId="4" fontId="1" fillId="0" borderId="57" xfId="123" applyNumberFormat="1" applyFont="1" applyFill="1" applyBorder="1" applyAlignment="1" applyProtection="1">
      <alignment horizontal="center"/>
      <protection locked="0"/>
    </xf>
    <xf numFmtId="4" fontId="1" fillId="0" borderId="54" xfId="123" applyNumberFormat="1" applyFont="1" applyFill="1" applyBorder="1" applyAlignment="1" applyProtection="1">
      <alignment horizontal="center"/>
      <protection locked="0"/>
    </xf>
    <xf numFmtId="4" fontId="1" fillId="0" borderId="55" xfId="123" applyNumberFormat="1" applyFont="1" applyFill="1" applyBorder="1" applyAlignment="1" applyProtection="1">
      <alignment horizontal="center"/>
      <protection locked="0"/>
    </xf>
    <xf numFmtId="4" fontId="1" fillId="0" borderId="22" xfId="123" applyNumberFormat="1" applyFont="1" applyFill="1" applyBorder="1" applyAlignment="1" applyProtection="1">
      <alignment horizontal="center"/>
      <protection locked="0"/>
    </xf>
    <xf numFmtId="4" fontId="1" fillId="0" borderId="29" xfId="123" applyNumberFormat="1" applyFont="1" applyFill="1" applyBorder="1" applyAlignment="1" applyProtection="1">
      <alignment horizontal="center"/>
      <protection locked="0"/>
    </xf>
    <xf numFmtId="4" fontId="1" fillId="0" borderId="61" xfId="123" applyNumberFormat="1" applyFont="1" applyFill="1" applyBorder="1" applyAlignment="1" applyProtection="1">
      <alignment horizontal="center"/>
      <protection locked="0"/>
    </xf>
    <xf numFmtId="4" fontId="1" fillId="9" borderId="48" xfId="123" applyNumberFormat="1" applyFont="1" applyFill="1" applyBorder="1" applyAlignment="1" applyProtection="1">
      <alignment horizontal="center"/>
      <protection/>
    </xf>
    <xf numFmtId="4" fontId="1" fillId="9" borderId="62" xfId="123" applyNumberFormat="1" applyFont="1" applyFill="1" applyBorder="1" applyAlignment="1" applyProtection="1">
      <alignment horizontal="center"/>
      <protection/>
    </xf>
    <xf numFmtId="4" fontId="1" fillId="7" borderId="48" xfId="123" applyNumberFormat="1" applyFont="1" applyFill="1" applyBorder="1" applyAlignment="1" applyProtection="1">
      <alignment horizontal="center" wrapText="1"/>
      <protection locked="0"/>
    </xf>
    <xf numFmtId="4" fontId="1" fillId="7" borderId="62" xfId="123" applyNumberFormat="1" applyFont="1" applyFill="1" applyBorder="1" applyAlignment="1" applyProtection="1">
      <alignment horizontal="center" wrapText="1"/>
      <protection locked="0"/>
    </xf>
    <xf numFmtId="4" fontId="1" fillId="0" borderId="48" xfId="123" applyNumberFormat="1" applyFont="1" applyFill="1" applyBorder="1" applyAlignment="1" applyProtection="1">
      <alignment horizontal="center" wrapText="1"/>
      <protection locked="0"/>
    </xf>
    <xf numFmtId="4" fontId="1" fillId="0" borderId="62" xfId="123" applyNumberFormat="1" applyFont="1" applyFill="1" applyBorder="1" applyAlignment="1" applyProtection="1">
      <alignment horizontal="center" wrapText="1"/>
      <protection locked="0"/>
    </xf>
    <xf numFmtId="4" fontId="1" fillId="9" borderId="49" xfId="123" applyNumberFormat="1" applyFont="1" applyFill="1" applyBorder="1" applyAlignment="1" applyProtection="1">
      <alignment horizontal="center"/>
      <protection/>
    </xf>
    <xf numFmtId="4" fontId="1" fillId="9" borderId="55" xfId="123" applyNumberFormat="1" applyFont="1" applyFill="1" applyBorder="1" applyAlignment="1" applyProtection="1">
      <alignment horizontal="center"/>
      <protection/>
    </xf>
    <xf numFmtId="4" fontId="1" fillId="0" borderId="48" xfId="123" applyNumberFormat="1" applyFont="1" applyFill="1" applyBorder="1" applyAlignment="1" applyProtection="1">
      <alignment horizontal="center"/>
      <protection locked="0"/>
    </xf>
    <xf numFmtId="4" fontId="1" fillId="0" borderId="63" xfId="123" applyNumberFormat="1" applyFont="1" applyFill="1" applyBorder="1" applyAlignment="1" applyProtection="1">
      <alignment horizontal="center"/>
      <protection locked="0"/>
    </xf>
    <xf numFmtId="4" fontId="1" fillId="0" borderId="62" xfId="123" applyNumberFormat="1" applyFont="1" applyFill="1" applyBorder="1" applyAlignment="1" applyProtection="1">
      <alignment horizontal="center"/>
      <protection locked="0"/>
    </xf>
    <xf numFmtId="4" fontId="1" fillId="0" borderId="51" xfId="123" applyNumberFormat="1" applyFont="1" applyFill="1" applyBorder="1" applyAlignment="1" applyProtection="1">
      <alignment horizontal="center"/>
      <protection locked="0"/>
    </xf>
    <xf numFmtId="4" fontId="1" fillId="0" borderId="52" xfId="123" applyNumberFormat="1" applyFont="1" applyFill="1" applyBorder="1" applyAlignment="1" applyProtection="1">
      <alignment horizontal="center"/>
      <protection locked="0"/>
    </xf>
    <xf numFmtId="4" fontId="1" fillId="0" borderId="53" xfId="123" applyNumberFormat="1" applyFont="1" applyFill="1" applyBorder="1" applyAlignment="1" applyProtection="1">
      <alignment horizontal="center"/>
      <protection locked="0"/>
    </xf>
    <xf numFmtId="4" fontId="1" fillId="7" borderId="48" xfId="123" applyNumberFormat="1" applyFont="1" applyFill="1" applyBorder="1" applyAlignment="1" applyProtection="1">
      <alignment horizontal="center" wrapText="1"/>
      <protection/>
    </xf>
    <xf numFmtId="4" fontId="1" fillId="23" borderId="57" xfId="123" applyNumberFormat="1" applyFont="1" applyFill="1" applyBorder="1" applyAlignment="1" applyProtection="1">
      <alignment horizontal="center" wrapText="1"/>
      <protection locked="0"/>
    </xf>
    <xf numFmtId="4" fontId="1" fillId="23" borderId="48" xfId="123" applyNumberFormat="1" applyFont="1" applyFill="1" applyBorder="1" applyAlignment="1" applyProtection="1">
      <alignment horizontal="center"/>
      <protection locked="0"/>
    </xf>
    <xf numFmtId="4" fontId="1" fillId="23" borderId="48" xfId="123" applyNumberFormat="1" applyFont="1" applyFill="1" applyBorder="1" applyAlignment="1" applyProtection="1">
      <alignment horizontal="center" wrapText="1"/>
      <protection locked="0"/>
    </xf>
    <xf numFmtId="4" fontId="1" fillId="23" borderId="49" xfId="123" applyNumberFormat="1" applyFont="1" applyFill="1" applyBorder="1" applyAlignment="1" applyProtection="1">
      <alignment horizontal="center"/>
      <protection locked="0"/>
    </xf>
    <xf numFmtId="4" fontId="1" fillId="23" borderId="51" xfId="123" applyNumberFormat="1" applyFont="1" applyFill="1" applyBorder="1" applyAlignment="1" applyProtection="1">
      <alignment horizontal="center"/>
      <protection locked="0"/>
    </xf>
    <xf numFmtId="4" fontId="1" fillId="23" borderId="22" xfId="123" applyNumberFormat="1" applyFont="1" applyFill="1" applyBorder="1" applyAlignment="1" applyProtection="1">
      <alignment horizontal="center"/>
      <protection locked="0"/>
    </xf>
    <xf numFmtId="49" fontId="1" fillId="0" borderId="20" xfId="123" applyNumberFormat="1" applyFont="1" applyFill="1" applyBorder="1" applyAlignment="1" applyProtection="1">
      <alignment horizontal="center" wrapText="1"/>
      <protection/>
    </xf>
    <xf numFmtId="4" fontId="1" fillId="0" borderId="64" xfId="123" applyNumberFormat="1" applyFont="1" applyFill="1" applyBorder="1" applyAlignment="1" applyProtection="1">
      <alignment horizontal="center"/>
      <protection locked="0"/>
    </xf>
    <xf numFmtId="4" fontId="1" fillId="23" borderId="57" xfId="123" applyNumberFormat="1" applyFont="1" applyFill="1" applyBorder="1" applyAlignment="1" applyProtection="1">
      <alignment horizontal="center"/>
      <protection locked="0"/>
    </xf>
    <xf numFmtId="4" fontId="1" fillId="0" borderId="65" xfId="123" applyNumberFormat="1" applyFont="1" applyFill="1" applyBorder="1" applyAlignment="1" applyProtection="1">
      <alignment horizontal="center"/>
      <protection locked="0"/>
    </xf>
    <xf numFmtId="4" fontId="1" fillId="0" borderId="66" xfId="123" applyNumberFormat="1" applyFont="1" applyFill="1" applyBorder="1" applyAlignment="1" applyProtection="1">
      <alignment horizontal="center"/>
      <protection locked="0"/>
    </xf>
    <xf numFmtId="4" fontId="1" fillId="0" borderId="67" xfId="123" applyNumberFormat="1" applyFont="1" applyFill="1" applyBorder="1" applyAlignment="1" applyProtection="1">
      <alignment horizontal="center"/>
      <protection locked="0"/>
    </xf>
    <xf numFmtId="4" fontId="1" fillId="0" borderId="21" xfId="123" applyNumberFormat="1" applyFont="1" applyFill="1" applyBorder="1" applyAlignment="1" applyProtection="1">
      <alignment horizontal="center"/>
      <protection locked="0"/>
    </xf>
    <xf numFmtId="49" fontId="1" fillId="23" borderId="44" xfId="123" applyNumberFormat="1" applyFont="1" applyFill="1" applyBorder="1" applyAlignment="1" applyProtection="1">
      <alignment horizontal="left" wrapText="1" indent="1"/>
      <protection/>
    </xf>
    <xf numFmtId="49" fontId="1" fillId="23" borderId="34" xfId="123" applyNumberFormat="1" applyFont="1" applyFill="1" applyBorder="1" applyAlignment="1" applyProtection="1">
      <alignment horizontal="center" vertical="center"/>
      <protection/>
    </xf>
    <xf numFmtId="4" fontId="1" fillId="29" borderId="68" xfId="123" applyNumberFormat="1" applyFont="1" applyFill="1" applyBorder="1" applyAlignment="1" applyProtection="1">
      <alignment horizontal="center"/>
      <protection/>
    </xf>
    <xf numFmtId="4" fontId="1" fillId="0" borderId="55" xfId="123" applyNumberFormat="1" applyFont="1" applyFill="1" applyBorder="1" applyAlignment="1" applyProtection="1">
      <alignment horizontal="center" wrapText="1"/>
      <protection locked="0"/>
    </xf>
    <xf numFmtId="4" fontId="1" fillId="30" borderId="55" xfId="123" applyNumberFormat="1" applyFont="1" applyFill="1" applyBorder="1" applyAlignment="1" applyProtection="1">
      <alignment horizontal="center"/>
      <protection/>
    </xf>
    <xf numFmtId="4" fontId="1" fillId="25" borderId="55" xfId="123" applyNumberFormat="1" applyFont="1" applyFill="1" applyBorder="1" applyAlignment="1" applyProtection="1">
      <alignment horizontal="center"/>
      <protection/>
    </xf>
    <xf numFmtId="4" fontId="1" fillId="0" borderId="48" xfId="123" applyNumberFormat="1" applyFont="1" applyBorder="1" applyAlignment="1" applyProtection="1">
      <alignment horizontal="center"/>
      <protection locked="0"/>
    </xf>
    <xf numFmtId="4" fontId="1" fillId="0" borderId="21" xfId="123" applyNumberFormat="1" applyFont="1" applyBorder="1" applyAlignment="1" applyProtection="1">
      <alignment horizontal="center"/>
      <protection locked="0"/>
    </xf>
    <xf numFmtId="4" fontId="1" fillId="0" borderId="63" xfId="123" applyNumberFormat="1" applyFont="1" applyBorder="1" applyAlignment="1" applyProtection="1">
      <alignment horizontal="center"/>
      <protection locked="0"/>
    </xf>
    <xf numFmtId="4" fontId="1" fillId="0" borderId="62" xfId="123" applyNumberFormat="1" applyFont="1" applyBorder="1" applyAlignment="1" applyProtection="1">
      <alignment horizontal="center"/>
      <protection locked="0"/>
    </xf>
    <xf numFmtId="0" fontId="9" fillId="0" borderId="61" xfId="123" applyFont="1" applyFill="1" applyBorder="1" applyAlignment="1" applyProtection="1">
      <alignment horizontal="center" vertical="center"/>
      <protection/>
    </xf>
    <xf numFmtId="4" fontId="1" fillId="0" borderId="62" xfId="123" applyNumberFormat="1" applyFont="1" applyBorder="1" applyAlignment="1" applyProtection="1">
      <alignment horizontal="center" wrapText="1"/>
      <protection locked="0"/>
    </xf>
    <xf numFmtId="4" fontId="1" fillId="25" borderId="62" xfId="123" applyNumberFormat="1" applyFont="1" applyFill="1" applyBorder="1" applyAlignment="1" applyProtection="1">
      <alignment horizontal="center"/>
      <protection/>
    </xf>
    <xf numFmtId="0" fontId="1" fillId="7" borderId="35" xfId="123" applyNumberFormat="1" applyFont="1" applyFill="1" applyBorder="1" applyAlignment="1" applyProtection="1">
      <alignment horizontal="left" wrapText="1"/>
      <protection locked="0"/>
    </xf>
    <xf numFmtId="49" fontId="1" fillId="7" borderId="36" xfId="123" applyNumberFormat="1" applyFont="1" applyFill="1" applyBorder="1" applyAlignment="1" applyProtection="1">
      <alignment horizontal="center" vertical="center" wrapText="1"/>
      <protection locked="0"/>
    </xf>
    <xf numFmtId="4" fontId="1" fillId="7" borderId="57" xfId="123" applyNumberFormat="1" applyFont="1" applyFill="1" applyBorder="1" applyAlignment="1" applyProtection="1">
      <alignment horizontal="center" wrapText="1"/>
      <protection locked="0"/>
    </xf>
    <xf numFmtId="4" fontId="1" fillId="7" borderId="55" xfId="123" applyNumberFormat="1" applyFont="1" applyFill="1" applyBorder="1" applyAlignment="1" applyProtection="1">
      <alignment horizontal="center" wrapText="1"/>
      <protection locked="0"/>
    </xf>
    <xf numFmtId="49" fontId="1" fillId="7" borderId="21" xfId="123" applyNumberFormat="1" applyFont="1" applyFill="1" applyBorder="1" applyAlignment="1" applyProtection="1">
      <alignment horizontal="center" vertical="center" wrapText="1"/>
      <protection locked="0"/>
    </xf>
    <xf numFmtId="49" fontId="0" fillId="25" borderId="0" xfId="0" applyNumberFormat="1" applyFill="1" applyAlignment="1" applyProtection="1">
      <alignment wrapText="1"/>
      <protection/>
    </xf>
    <xf numFmtId="0" fontId="0" fillId="30" borderId="0" xfId="0" applyFill="1" applyAlignment="1" applyProtection="1">
      <alignment/>
      <protection/>
    </xf>
    <xf numFmtId="0" fontId="1" fillId="30" borderId="0" xfId="123" applyFill="1" applyProtection="1">
      <alignment/>
      <protection/>
    </xf>
    <xf numFmtId="0" fontId="1" fillId="23" borderId="0" xfId="123" applyFill="1" applyProtection="1">
      <alignment/>
      <protection/>
    </xf>
    <xf numFmtId="0" fontId="29" fillId="0" borderId="0" xfId="0" applyFont="1" applyFill="1" applyAlignment="1" applyProtection="1">
      <alignment wrapText="1"/>
      <protection/>
    </xf>
    <xf numFmtId="0" fontId="29" fillId="0" borderId="0" xfId="0" applyFont="1" applyFill="1" applyAlignment="1" applyProtection="1">
      <alignment/>
      <protection/>
    </xf>
    <xf numFmtId="49" fontId="29" fillId="0" borderId="0" xfId="0" applyNumberFormat="1" applyFont="1" applyFill="1" applyAlignment="1" applyProtection="1">
      <alignment vertical="top"/>
      <protection/>
    </xf>
    <xf numFmtId="49" fontId="28" fillId="0" borderId="48" xfId="123" applyNumberFormat="1" applyFont="1" applyFill="1" applyBorder="1" applyAlignment="1" applyProtection="1">
      <alignment horizontal="center" vertical="top" wrapText="1"/>
      <protection/>
    </xf>
    <xf numFmtId="49" fontId="28" fillId="0" borderId="48" xfId="123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right"/>
      <protection/>
    </xf>
    <xf numFmtId="0" fontId="32" fillId="0" borderId="0" xfId="0" applyFont="1" applyFill="1" applyAlignment="1" applyProtection="1">
      <alignment wrapText="1"/>
      <protection/>
    </xf>
    <xf numFmtId="0" fontId="32" fillId="0" borderId="0" xfId="0" applyFont="1" applyFill="1" applyAlignment="1" applyProtection="1">
      <alignment horizontal="left"/>
      <protection/>
    </xf>
    <xf numFmtId="49" fontId="28" fillId="0" borderId="51" xfId="123" applyNumberFormat="1" applyFont="1" applyFill="1" applyBorder="1" applyAlignment="1" applyProtection="1">
      <alignment horizontal="center" vertical="top" wrapText="1"/>
      <protection/>
    </xf>
    <xf numFmtId="49" fontId="29" fillId="0" borderId="0" xfId="0" applyNumberFormat="1" applyFont="1" applyFill="1" applyAlignment="1" applyProtection="1">
      <alignment horizontal="right" vertical="top"/>
      <protection/>
    </xf>
    <xf numFmtId="49" fontId="28" fillId="0" borderId="28" xfId="123" applyNumberFormat="1" applyFont="1" applyFill="1" applyBorder="1" applyAlignment="1" applyProtection="1">
      <alignment horizontal="right" vertical="top"/>
      <protection/>
    </xf>
    <xf numFmtId="49" fontId="28" fillId="0" borderId="63" xfId="123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Alignment="1" applyProtection="1">
      <alignment horizontal="center" vertical="top"/>
      <protection/>
    </xf>
    <xf numFmtId="0" fontId="50" fillId="0" borderId="11" xfId="98" applyNumberFormat="1" applyFont="1" applyAlignment="1" applyProtection="1">
      <alignment vertical="center" wrapText="1"/>
      <protection locked="0"/>
    </xf>
    <xf numFmtId="49" fontId="47" fillId="0" borderId="13" xfId="88" applyNumberFormat="1" applyBorder="1" applyAlignment="1" applyProtection="1">
      <alignment horizontal="center" vertical="center" shrinkToFit="1"/>
      <protection locked="0"/>
    </xf>
    <xf numFmtId="0" fontId="41" fillId="0" borderId="12" xfId="124" applyBorder="1" applyAlignment="1">
      <alignment horizontal="center" vertical="center" shrinkToFit="1"/>
      <protection/>
    </xf>
    <xf numFmtId="0" fontId="35" fillId="0" borderId="48" xfId="0" applyFont="1" applyBorder="1" applyAlignment="1">
      <alignment vertical="center" wrapText="1"/>
    </xf>
    <xf numFmtId="4" fontId="36" fillId="0" borderId="49" xfId="123" applyNumberFormat="1" applyFont="1" applyFill="1" applyBorder="1" applyAlignment="1" applyProtection="1">
      <alignment horizontal="right" vertical="center" wrapText="1"/>
      <protection locked="0"/>
    </xf>
    <xf numFmtId="4" fontId="36" fillId="0" borderId="21" xfId="123" applyNumberFormat="1" applyFont="1" applyFill="1" applyBorder="1" applyAlignment="1" applyProtection="1">
      <alignment horizontal="right" vertical="center" wrapText="1"/>
      <protection locked="0"/>
    </xf>
    <xf numFmtId="0" fontId="36" fillId="0" borderId="63" xfId="123" applyNumberFormat="1" applyFont="1" applyFill="1" applyBorder="1" applyAlignment="1" applyProtection="1">
      <alignment horizontal="left" vertical="center" wrapText="1"/>
      <protection locked="0"/>
    </xf>
    <xf numFmtId="0" fontId="38" fillId="0" borderId="63" xfId="123" applyNumberFormat="1" applyFont="1" applyFill="1" applyBorder="1" applyAlignment="1" applyProtection="1">
      <alignment horizontal="left" vertical="center" wrapText="1"/>
      <protection locked="0"/>
    </xf>
    <xf numFmtId="4" fontId="38" fillId="0" borderId="49" xfId="123" applyNumberFormat="1" applyFont="1" applyFill="1" applyBorder="1" applyAlignment="1" applyProtection="1">
      <alignment horizontal="right" vertical="center" wrapText="1"/>
      <protection locked="0"/>
    </xf>
    <xf numFmtId="4" fontId="38" fillId="0" borderId="21" xfId="123" applyNumberFormat="1" applyFont="1" applyFill="1" applyBorder="1" applyAlignment="1" applyProtection="1">
      <alignment horizontal="right" vertical="center" wrapText="1"/>
      <protection locked="0"/>
    </xf>
    <xf numFmtId="4" fontId="38" fillId="0" borderId="48" xfId="123" applyNumberFormat="1" applyFont="1" applyFill="1" applyBorder="1" applyAlignment="1" applyProtection="1">
      <alignment horizontal="right" vertical="center" wrapText="1"/>
      <protection locked="0"/>
    </xf>
    <xf numFmtId="0" fontId="31" fillId="0" borderId="63" xfId="123" applyNumberFormat="1" applyFont="1" applyFill="1" applyBorder="1" applyAlignment="1" applyProtection="1">
      <alignment horizontal="left" vertical="center" wrapText="1"/>
      <protection locked="0"/>
    </xf>
    <xf numFmtId="0" fontId="38" fillId="0" borderId="48" xfId="0" applyFont="1" applyFill="1" applyBorder="1" applyAlignment="1">
      <alignment horizontal="left" vertical="center" wrapText="1"/>
    </xf>
    <xf numFmtId="0" fontId="38" fillId="0" borderId="48" xfId="0" applyFont="1" applyFill="1" applyBorder="1" applyAlignment="1">
      <alignment vertical="center" wrapText="1"/>
    </xf>
    <xf numFmtId="0" fontId="38" fillId="23" borderId="48" xfId="0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vertical="center" wrapText="1"/>
    </xf>
    <xf numFmtId="0" fontId="35" fillId="0" borderId="48" xfId="0" applyFont="1" applyFill="1" applyBorder="1" applyAlignment="1">
      <alignment vertical="center" wrapText="1"/>
    </xf>
    <xf numFmtId="49" fontId="28" fillId="0" borderId="28" xfId="123" applyNumberFormat="1" applyFont="1" applyFill="1" applyBorder="1" applyAlignment="1" applyProtection="1">
      <alignment horizontal="center" vertical="top"/>
      <protection/>
    </xf>
    <xf numFmtId="49" fontId="35" fillId="0" borderId="21" xfId="0" applyNumberFormat="1" applyFon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35" fillId="0" borderId="48" xfId="0" applyNumberFormat="1" applyFont="1" applyBorder="1" applyAlignment="1">
      <alignment horizontal="center" vertical="center" wrapText="1"/>
    </xf>
    <xf numFmtId="49" fontId="37" fillId="0" borderId="48" xfId="0" applyNumberFormat="1" applyFont="1" applyBorder="1" applyAlignment="1">
      <alignment horizontal="center" vertical="center" wrapText="1"/>
    </xf>
    <xf numFmtId="49" fontId="37" fillId="0" borderId="48" xfId="0" applyNumberFormat="1" applyFont="1" applyFill="1" applyBorder="1" applyAlignment="1">
      <alignment horizontal="center" vertical="center" wrapText="1"/>
    </xf>
    <xf numFmtId="49" fontId="35" fillId="0" borderId="48" xfId="0" applyNumberFormat="1" applyFont="1" applyFill="1" applyBorder="1" applyAlignment="1">
      <alignment horizontal="center" vertical="center" wrapText="1"/>
    </xf>
    <xf numFmtId="49" fontId="37" fillId="0" borderId="48" xfId="0" applyNumberFormat="1" applyFont="1" applyFill="1" applyBorder="1" applyAlignment="1">
      <alignment horizontal="center" vertical="center"/>
    </xf>
    <xf numFmtId="49" fontId="35" fillId="0" borderId="48" xfId="0" applyNumberFormat="1" applyFont="1" applyFill="1" applyBorder="1" applyAlignment="1">
      <alignment horizontal="center" vertical="center"/>
    </xf>
    <xf numFmtId="4" fontId="36" fillId="0" borderId="57" xfId="123" applyNumberFormat="1" applyFont="1" applyFill="1" applyBorder="1" applyAlignment="1" applyProtection="1">
      <alignment horizontal="center" vertical="center"/>
      <protection/>
    </xf>
    <xf numFmtId="4" fontId="36" fillId="0" borderId="57" xfId="123" applyNumberFormat="1" applyFont="1" applyFill="1" applyBorder="1" applyAlignment="1" applyProtection="1">
      <alignment horizontal="center" vertical="center" wrapText="1"/>
      <protection locked="0"/>
    </xf>
    <xf numFmtId="4" fontId="36" fillId="0" borderId="48" xfId="123" applyNumberFormat="1" applyFont="1" applyFill="1" applyBorder="1" applyAlignment="1" applyProtection="1">
      <alignment horizontal="center" vertical="center" wrapText="1"/>
      <protection locked="0"/>
    </xf>
    <xf numFmtId="4" fontId="35" fillId="0" borderId="48" xfId="123" applyNumberFormat="1" applyFont="1" applyFill="1" applyBorder="1" applyAlignment="1" applyProtection="1">
      <alignment horizontal="center" vertical="center" wrapText="1"/>
      <protection locked="0"/>
    </xf>
    <xf numFmtId="4" fontId="38" fillId="0" borderId="57" xfId="123" applyNumberFormat="1" applyFont="1" applyFill="1" applyBorder="1" applyAlignment="1" applyProtection="1">
      <alignment horizontal="center" vertical="center" wrapText="1"/>
      <protection locked="0"/>
    </xf>
    <xf numFmtId="4" fontId="38" fillId="0" borderId="48" xfId="123" applyNumberFormat="1" applyFont="1" applyFill="1" applyBorder="1" applyAlignment="1" applyProtection="1">
      <alignment horizontal="center" vertical="center" wrapText="1"/>
      <protection locked="0"/>
    </xf>
    <xf numFmtId="4" fontId="29" fillId="0" borderId="0" xfId="0" applyNumberFormat="1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/>
    </xf>
    <xf numFmtId="0" fontId="37" fillId="25" borderId="48" xfId="0" applyFont="1" applyFill="1" applyBorder="1" applyAlignment="1">
      <alignment vertical="center" wrapText="1"/>
    </xf>
    <xf numFmtId="49" fontId="37" fillId="25" borderId="48" xfId="0" applyNumberFormat="1" applyFont="1" applyFill="1" applyBorder="1" applyAlignment="1">
      <alignment horizontal="center" vertical="center"/>
    </xf>
    <xf numFmtId="4" fontId="38" fillId="25" borderId="48" xfId="123" applyNumberFormat="1" applyFont="1" applyFill="1" applyBorder="1" applyAlignment="1" applyProtection="1">
      <alignment horizontal="right" vertical="center" wrapText="1"/>
      <protection locked="0"/>
    </xf>
    <xf numFmtId="4" fontId="38" fillId="25" borderId="48" xfId="123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23" applyFont="1" applyFill="1" applyAlignment="1" applyProtection="1">
      <alignment horizontal="left" wrapText="1"/>
      <protection/>
    </xf>
    <xf numFmtId="49" fontId="29" fillId="0" borderId="0" xfId="0" applyNumberFormat="1" applyFont="1" applyFill="1" applyAlignment="1" applyProtection="1">
      <alignment horizontal="center" vertical="top"/>
      <protection/>
    </xf>
    <xf numFmtId="0" fontId="29" fillId="0" borderId="0" xfId="0" applyFont="1" applyFill="1" applyAlignment="1" applyProtection="1">
      <alignment horizontal="center" vertical="top"/>
      <protection/>
    </xf>
    <xf numFmtId="49" fontId="39" fillId="0" borderId="0" xfId="0" applyNumberFormat="1" applyFont="1" applyFill="1" applyAlignment="1" applyProtection="1">
      <alignment horizontal="center" vertical="top" wrapText="1"/>
      <protection/>
    </xf>
    <xf numFmtId="49" fontId="2" fillId="0" borderId="63" xfId="123" applyNumberFormat="1" applyFont="1" applyFill="1" applyBorder="1" applyAlignment="1" applyProtection="1">
      <alignment horizontal="center" vertical="center"/>
      <protection/>
    </xf>
    <xf numFmtId="49" fontId="2" fillId="0" borderId="69" xfId="123" applyNumberFormat="1" applyFont="1" applyFill="1" applyBorder="1" applyAlignment="1" applyProtection="1">
      <alignment horizontal="center" vertical="center"/>
      <protection/>
    </xf>
    <xf numFmtId="49" fontId="2" fillId="0" borderId="21" xfId="123" applyNumberFormat="1" applyFont="1" applyFill="1" applyBorder="1" applyAlignment="1" applyProtection="1">
      <alignment horizontal="center" vertical="center"/>
      <protection/>
    </xf>
    <xf numFmtId="49" fontId="2" fillId="0" borderId="51" xfId="123" applyNumberFormat="1" applyFont="1" applyFill="1" applyBorder="1" applyAlignment="1" applyProtection="1">
      <alignment horizontal="center" vertical="center" wrapText="1"/>
      <protection/>
    </xf>
    <xf numFmtId="49" fontId="2" fillId="0" borderId="57" xfId="123" applyNumberFormat="1" applyFont="1" applyFill="1" applyBorder="1" applyAlignment="1" applyProtection="1">
      <alignment horizontal="center" vertical="center" wrapText="1"/>
      <protection/>
    </xf>
    <xf numFmtId="0" fontId="2" fillId="0" borderId="51" xfId="123" applyFont="1" applyFill="1" applyBorder="1" applyAlignment="1" applyProtection="1">
      <alignment horizontal="center" vertical="center" wrapText="1"/>
      <protection/>
    </xf>
    <xf numFmtId="0" fontId="2" fillId="0" borderId="57" xfId="123" applyFont="1" applyFill="1" applyBorder="1" applyAlignment="1" applyProtection="1">
      <alignment horizontal="center" vertical="center" wrapText="1"/>
      <protection/>
    </xf>
    <xf numFmtId="49" fontId="1" fillId="0" borderId="63" xfId="123" applyNumberFormat="1" applyFont="1" applyFill="1" applyBorder="1" applyAlignment="1" applyProtection="1">
      <alignment horizontal="center" vertical="center" wrapText="1"/>
      <protection/>
    </xf>
    <xf numFmtId="49" fontId="1" fillId="0" borderId="69" xfId="123" applyNumberFormat="1" applyFont="1" applyFill="1" applyBorder="1" applyAlignment="1" applyProtection="1">
      <alignment horizontal="center" vertical="center" wrapText="1"/>
      <protection/>
    </xf>
    <xf numFmtId="0" fontId="2" fillId="0" borderId="0" xfId="123" applyFont="1" applyAlignment="1" applyProtection="1">
      <alignment horizontal="center"/>
      <protection/>
    </xf>
    <xf numFmtId="49" fontId="2" fillId="0" borderId="53" xfId="123" applyNumberFormat="1" applyFont="1" applyFill="1" applyBorder="1" applyAlignment="1" applyProtection="1">
      <alignment horizontal="center" vertical="center" wrapText="1"/>
      <protection/>
    </xf>
    <xf numFmtId="49" fontId="2" fillId="0" borderId="55" xfId="123" applyNumberFormat="1" applyFont="1" applyFill="1" applyBorder="1" applyAlignment="1" applyProtection="1">
      <alignment horizontal="center" vertical="center" wrapText="1"/>
      <protection/>
    </xf>
    <xf numFmtId="49" fontId="1" fillId="0" borderId="52" xfId="123" applyNumberFormat="1" applyFont="1" applyFill="1" applyBorder="1" applyAlignment="1" applyProtection="1">
      <alignment horizontal="center" vertical="center" wrapText="1"/>
      <protection/>
    </xf>
    <xf numFmtId="49" fontId="1" fillId="0" borderId="70" xfId="123" applyNumberFormat="1" applyFont="1" applyFill="1" applyBorder="1" applyAlignment="1" applyProtection="1">
      <alignment horizontal="center" vertical="center" wrapText="1"/>
      <protection/>
    </xf>
    <xf numFmtId="49" fontId="1" fillId="0" borderId="50" xfId="123" applyNumberFormat="1" applyFont="1" applyFill="1" applyBorder="1" applyAlignment="1" applyProtection="1">
      <alignment horizontal="center" vertical="center" wrapText="1"/>
      <protection/>
    </xf>
    <xf numFmtId="49" fontId="1" fillId="0" borderId="60" xfId="123" applyNumberFormat="1" applyFont="1" applyFill="1" applyBorder="1" applyAlignment="1" applyProtection="1">
      <alignment horizontal="center" vertical="center" wrapText="1"/>
      <protection/>
    </xf>
    <xf numFmtId="49" fontId="1" fillId="0" borderId="0" xfId="123" applyNumberFormat="1" applyFont="1" applyFill="1" applyBorder="1" applyAlignment="1" applyProtection="1">
      <alignment horizontal="center" vertical="center" wrapText="1"/>
      <protection/>
    </xf>
    <xf numFmtId="49" fontId="1" fillId="0" borderId="58" xfId="123" applyNumberFormat="1" applyFont="1" applyFill="1" applyBorder="1" applyAlignment="1" applyProtection="1">
      <alignment horizontal="center" vertical="center" wrapText="1"/>
      <protection/>
    </xf>
    <xf numFmtId="49" fontId="1" fillId="0" borderId="54" xfId="123" applyNumberFormat="1" applyFont="1" applyFill="1" applyBorder="1" applyAlignment="1" applyProtection="1">
      <alignment horizontal="center" vertical="center" wrapText="1"/>
      <protection/>
    </xf>
    <xf numFmtId="49" fontId="1" fillId="0" borderId="28" xfId="123" applyNumberFormat="1" applyFont="1" applyFill="1" applyBorder="1" applyAlignment="1" applyProtection="1">
      <alignment horizontal="center" vertical="center" wrapText="1"/>
      <protection/>
    </xf>
    <xf numFmtId="49" fontId="1" fillId="0" borderId="49" xfId="123" applyNumberFormat="1" applyFont="1" applyFill="1" applyBorder="1" applyAlignment="1" applyProtection="1">
      <alignment horizontal="center" vertical="center" wrapText="1"/>
      <protection/>
    </xf>
    <xf numFmtId="49" fontId="1" fillId="7" borderId="54" xfId="123" applyNumberFormat="1" applyFont="1" applyFill="1" applyBorder="1" applyAlignment="1" applyProtection="1">
      <alignment horizontal="center" vertical="center" wrapText="1"/>
      <protection locked="0"/>
    </xf>
    <xf numFmtId="0" fontId="0" fillId="7" borderId="28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8" fillId="0" borderId="0" xfId="123" applyFont="1" applyFill="1" applyAlignment="1" applyProtection="1">
      <alignment horizontal="center" wrapText="1"/>
      <protection/>
    </xf>
    <xf numFmtId="0" fontId="5" fillId="0" borderId="0" xfId="123" applyFont="1" applyFill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9" fillId="0" borderId="0" xfId="123" applyFont="1" applyFill="1" applyBorder="1" applyAlignment="1" applyProtection="1">
      <alignment horizontal="left"/>
      <protection/>
    </xf>
    <xf numFmtId="0" fontId="9" fillId="0" borderId="0" xfId="123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9" fillId="0" borderId="51" xfId="123" applyFont="1" applyFill="1" applyBorder="1" applyAlignment="1" applyProtection="1">
      <alignment horizontal="center" vertical="center" wrapText="1"/>
      <protection/>
    </xf>
    <xf numFmtId="0" fontId="9" fillId="0" borderId="59" xfId="123" applyFont="1" applyFill="1" applyBorder="1" applyAlignment="1" applyProtection="1">
      <alignment horizontal="center" vertical="center" wrapText="1"/>
      <protection/>
    </xf>
    <xf numFmtId="0" fontId="9" fillId="0" borderId="57" xfId="12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/>
      <protection/>
    </xf>
    <xf numFmtId="0" fontId="1" fillId="0" borderId="28" xfId="123" applyFont="1" applyFill="1" applyBorder="1" applyAlignment="1" applyProtection="1">
      <alignment horizontal="center"/>
      <protection/>
    </xf>
    <xf numFmtId="0" fontId="9" fillId="0" borderId="0" xfId="123" applyFont="1" applyFill="1" applyAlignment="1" applyProtection="1">
      <alignment horizontal="center"/>
      <protection/>
    </xf>
    <xf numFmtId="49" fontId="2" fillId="25" borderId="63" xfId="123" applyNumberFormat="1" applyFont="1" applyFill="1" applyBorder="1" applyAlignment="1" applyProtection="1">
      <alignment horizontal="center"/>
      <protection/>
    </xf>
    <xf numFmtId="49" fontId="2" fillId="25" borderId="69" xfId="123" applyNumberFormat="1" applyFont="1" applyFill="1" applyBorder="1" applyAlignment="1" applyProtection="1">
      <alignment horizontal="center"/>
      <protection/>
    </xf>
    <xf numFmtId="49" fontId="2" fillId="25" borderId="21" xfId="123" applyNumberFormat="1" applyFont="1" applyFill="1" applyBorder="1" applyAlignment="1" applyProtection="1">
      <alignment horizontal="center"/>
      <protection/>
    </xf>
    <xf numFmtId="49" fontId="9" fillId="0" borderId="70" xfId="123" applyNumberFormat="1" applyFont="1" applyFill="1" applyBorder="1" applyAlignment="1" applyProtection="1">
      <alignment horizontal="center"/>
      <protection/>
    </xf>
    <xf numFmtId="49" fontId="1" fillId="0" borderId="63" xfId="123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63" xfId="123" applyNumberFormat="1" applyFont="1" applyFill="1" applyBorder="1" applyAlignment="1" applyProtection="1">
      <alignment horizontal="center" vertical="center"/>
      <protection locked="0"/>
    </xf>
    <xf numFmtId="49" fontId="1" fillId="0" borderId="69" xfId="123" applyNumberFormat="1" applyFont="1" applyFill="1" applyBorder="1" applyAlignment="1" applyProtection="1">
      <alignment horizontal="center" vertical="center"/>
      <protection locked="0"/>
    </xf>
    <xf numFmtId="49" fontId="1" fillId="0" borderId="21" xfId="123" applyNumberFormat="1" applyFont="1" applyFill="1" applyBorder="1" applyAlignment="1" applyProtection="1">
      <alignment horizontal="center" vertical="center"/>
      <protection locked="0"/>
    </xf>
    <xf numFmtId="49" fontId="1" fillId="9" borderId="63" xfId="123" applyNumberFormat="1" applyFont="1" applyFill="1" applyBorder="1" applyAlignment="1" applyProtection="1">
      <alignment horizontal="center"/>
      <protection/>
    </xf>
    <xf numFmtId="49" fontId="1" fillId="9" borderId="69" xfId="123" applyNumberFormat="1" applyFont="1" applyFill="1" applyBorder="1" applyAlignment="1" applyProtection="1">
      <alignment horizontal="center"/>
      <protection/>
    </xf>
    <xf numFmtId="49" fontId="1" fillId="9" borderId="21" xfId="123" applyNumberFormat="1" applyFont="1" applyFill="1" applyBorder="1" applyAlignment="1" applyProtection="1">
      <alignment horizontal="center"/>
      <protection/>
    </xf>
    <xf numFmtId="49" fontId="1" fillId="7" borderId="63" xfId="123" applyNumberFormat="1" applyFont="1" applyFill="1" applyBorder="1" applyAlignment="1" applyProtection="1">
      <alignment horizontal="center" vertical="center" wrapText="1"/>
      <protection locked="0"/>
    </xf>
    <xf numFmtId="0" fontId="0" fillId="7" borderId="69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1" fillId="0" borderId="0" xfId="123" applyFont="1" applyFill="1" applyBorder="1" applyAlignment="1" applyProtection="1">
      <alignment horizontal="center"/>
      <protection/>
    </xf>
    <xf numFmtId="49" fontId="1" fillId="0" borderId="63" xfId="123" applyNumberFormat="1" applyFont="1" applyFill="1" applyBorder="1" applyAlignment="1" applyProtection="1">
      <alignment horizontal="center" vertical="center"/>
      <protection/>
    </xf>
    <xf numFmtId="49" fontId="1" fillId="0" borderId="69" xfId="123" applyNumberFormat="1" applyFont="1" applyFill="1" applyBorder="1" applyAlignment="1" applyProtection="1">
      <alignment horizontal="center" vertical="center"/>
      <protection/>
    </xf>
    <xf numFmtId="49" fontId="1" fillId="0" borderId="21" xfId="123" applyNumberFormat="1" applyFont="1" applyFill="1" applyBorder="1" applyAlignment="1" applyProtection="1">
      <alignment horizontal="center" vertical="center"/>
      <protection/>
    </xf>
    <xf numFmtId="49" fontId="2" fillId="0" borderId="0" xfId="123" applyNumberFormat="1" applyFont="1" applyAlignment="1" applyProtection="1">
      <alignment horizontal="right"/>
      <protection/>
    </xf>
    <xf numFmtId="49" fontId="9" fillId="0" borderId="29" xfId="123" applyNumberFormat="1" applyFont="1" applyFill="1" applyBorder="1" applyAlignment="1" applyProtection="1">
      <alignment horizontal="center" vertical="center"/>
      <protection/>
    </xf>
    <xf numFmtId="49" fontId="9" fillId="0" borderId="71" xfId="123" applyNumberFormat="1" applyFont="1" applyFill="1" applyBorder="1" applyAlignment="1" applyProtection="1">
      <alignment horizontal="center" vertical="center"/>
      <protection/>
    </xf>
    <xf numFmtId="49" fontId="9" fillId="0" borderId="72" xfId="123" applyNumberFormat="1" applyFont="1" applyFill="1" applyBorder="1" applyAlignment="1" applyProtection="1">
      <alignment horizontal="center" vertical="center"/>
      <protection/>
    </xf>
    <xf numFmtId="49" fontId="1" fillId="25" borderId="63" xfId="123" applyNumberFormat="1" applyFont="1" applyFill="1" applyBorder="1" applyAlignment="1" applyProtection="1">
      <alignment horizontal="center" wrapText="1"/>
      <protection/>
    </xf>
    <xf numFmtId="49" fontId="1" fillId="25" borderId="69" xfId="123" applyNumberFormat="1" applyFont="1" applyFill="1" applyBorder="1" applyAlignment="1" applyProtection="1">
      <alignment horizontal="center" wrapText="1"/>
      <protection/>
    </xf>
    <xf numFmtId="49" fontId="1" fillId="25" borderId="21" xfId="123" applyNumberFormat="1" applyFont="1" applyFill="1" applyBorder="1" applyAlignment="1" applyProtection="1">
      <alignment horizontal="center" wrapText="1"/>
      <protection/>
    </xf>
    <xf numFmtId="49" fontId="1" fillId="0" borderId="63" xfId="123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1" fillId="0" borderId="29" xfId="123" applyNumberFormat="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" fillId="25" borderId="73" xfId="123" applyNumberFormat="1" applyFont="1" applyFill="1" applyBorder="1" applyAlignment="1" applyProtection="1">
      <alignment horizontal="center" vertical="center" wrapText="1"/>
      <protection/>
    </xf>
    <xf numFmtId="49" fontId="2" fillId="25" borderId="74" xfId="123" applyNumberFormat="1" applyFont="1" applyFill="1" applyBorder="1" applyAlignment="1" applyProtection="1">
      <alignment horizontal="center" vertical="center" wrapText="1"/>
      <protection/>
    </xf>
    <xf numFmtId="49" fontId="2" fillId="25" borderId="47" xfId="123" applyNumberFormat="1" applyFont="1" applyFill="1" applyBorder="1" applyAlignment="1" applyProtection="1">
      <alignment horizontal="center" vertical="center" wrapText="1"/>
      <protection/>
    </xf>
    <xf numFmtId="49" fontId="2" fillId="25" borderId="73" xfId="123" applyNumberFormat="1" applyFont="1" applyFill="1" applyBorder="1" applyAlignment="1" applyProtection="1">
      <alignment horizontal="center" vertical="center"/>
      <protection/>
    </xf>
    <xf numFmtId="49" fontId="2" fillId="25" borderId="74" xfId="123" applyNumberFormat="1" applyFont="1" applyFill="1" applyBorder="1" applyAlignment="1" applyProtection="1">
      <alignment horizontal="center" vertical="center"/>
      <protection/>
    </xf>
    <xf numFmtId="49" fontId="2" fillId="25" borderId="47" xfId="123" applyNumberFormat="1" applyFont="1" applyFill="1" applyBorder="1" applyAlignment="1" applyProtection="1">
      <alignment horizontal="center" vertical="center"/>
      <protection/>
    </xf>
    <xf numFmtId="49" fontId="1" fillId="25" borderId="52" xfId="123" applyNumberFormat="1" applyFont="1" applyFill="1" applyBorder="1" applyAlignment="1" applyProtection="1">
      <alignment horizontal="center" wrapText="1"/>
      <protection/>
    </xf>
    <xf numFmtId="49" fontId="1" fillId="25" borderId="70" xfId="123" applyNumberFormat="1" applyFont="1" applyFill="1" applyBorder="1" applyAlignment="1" applyProtection="1">
      <alignment horizontal="center" wrapText="1"/>
      <protection/>
    </xf>
    <xf numFmtId="49" fontId="1" fillId="25" borderId="50" xfId="123" applyNumberFormat="1" applyFont="1" applyFill="1" applyBorder="1" applyAlignment="1" applyProtection="1">
      <alignment horizontal="center" wrapText="1"/>
      <protection/>
    </xf>
    <xf numFmtId="0" fontId="5" fillId="0" borderId="0" xfId="123" applyFont="1" applyBorder="1" applyAlignment="1" applyProtection="1">
      <alignment horizontal="center"/>
      <protection/>
    </xf>
    <xf numFmtId="49" fontId="2" fillId="25" borderId="52" xfId="123" applyNumberFormat="1" applyFont="1" applyFill="1" applyBorder="1" applyAlignment="1" applyProtection="1">
      <alignment horizontal="center" vertical="center"/>
      <protection/>
    </xf>
    <xf numFmtId="49" fontId="2" fillId="25" borderId="70" xfId="123" applyNumberFormat="1" applyFont="1" applyFill="1" applyBorder="1" applyAlignment="1" applyProtection="1">
      <alignment horizontal="center" vertical="center"/>
      <protection/>
    </xf>
    <xf numFmtId="49" fontId="2" fillId="25" borderId="50" xfId="123" applyNumberFormat="1" applyFont="1" applyFill="1" applyBorder="1" applyAlignment="1" applyProtection="1">
      <alignment horizontal="center" vertical="center"/>
      <protection/>
    </xf>
    <xf numFmtId="49" fontId="2" fillId="25" borderId="54" xfId="123" applyNumberFormat="1" applyFont="1" applyFill="1" applyBorder="1" applyAlignment="1" applyProtection="1">
      <alignment horizontal="center" vertical="center"/>
      <protection/>
    </xf>
    <xf numFmtId="49" fontId="2" fillId="25" borderId="28" xfId="123" applyNumberFormat="1" applyFont="1" applyFill="1" applyBorder="1" applyAlignment="1" applyProtection="1">
      <alignment horizontal="center" vertical="center"/>
      <protection/>
    </xf>
    <xf numFmtId="49" fontId="2" fillId="25" borderId="49" xfId="123" applyNumberFormat="1" applyFont="1" applyFill="1" applyBorder="1" applyAlignment="1" applyProtection="1">
      <alignment horizontal="center" vertical="center"/>
      <protection/>
    </xf>
    <xf numFmtId="49" fontId="1" fillId="0" borderId="63" xfId="123" applyNumberFormat="1" applyFont="1" applyBorder="1" applyAlignment="1" applyProtection="1">
      <alignment horizontal="center" vertical="center" wrapText="1"/>
      <protection locked="0"/>
    </xf>
    <xf numFmtId="49" fontId="2" fillId="0" borderId="29" xfId="123" applyNumberFormat="1" applyFont="1" applyFill="1" applyBorder="1" applyAlignment="1" applyProtection="1">
      <alignment horizontal="center" vertical="center"/>
      <protection/>
    </xf>
    <xf numFmtId="49" fontId="2" fillId="0" borderId="71" xfId="123" applyNumberFormat="1" applyFont="1" applyFill="1" applyBorder="1" applyAlignment="1" applyProtection="1">
      <alignment horizontal="center" vertical="center"/>
      <protection/>
    </xf>
    <xf numFmtId="49" fontId="2" fillId="0" borderId="72" xfId="123" applyNumberFormat="1" applyFont="1" applyFill="1" applyBorder="1" applyAlignment="1" applyProtection="1">
      <alignment horizontal="center" vertical="center"/>
      <protection/>
    </xf>
    <xf numFmtId="49" fontId="1" fillId="0" borderId="63" xfId="123" applyNumberFormat="1" applyFont="1" applyBorder="1" applyAlignment="1" applyProtection="1">
      <alignment horizontal="center" vertical="center" wrapText="1"/>
      <protection locked="0"/>
    </xf>
    <xf numFmtId="43" fontId="1" fillId="25" borderId="63" xfId="132" applyFont="1" applyFill="1" applyBorder="1" applyAlignment="1" applyProtection="1">
      <alignment horizontal="center" vertical="center" wrapText="1"/>
      <protection/>
    </xf>
    <xf numFmtId="43" fontId="1" fillId="25" borderId="69" xfId="132" applyFont="1" applyFill="1" applyBorder="1" applyAlignment="1" applyProtection="1">
      <alignment horizontal="center" vertical="center" wrapText="1"/>
      <protection/>
    </xf>
    <xf numFmtId="43" fontId="1" fillId="25" borderId="21" xfId="132" applyFont="1" applyFill="1" applyBorder="1" applyAlignment="1" applyProtection="1">
      <alignment horizontal="center" vertical="center" wrapText="1"/>
      <protection/>
    </xf>
    <xf numFmtId="49" fontId="1" fillId="0" borderId="54" xfId="123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25" borderId="29" xfId="123" applyNumberFormat="1" applyFont="1" applyFill="1" applyBorder="1" applyAlignment="1" applyProtection="1">
      <alignment horizontal="center" vertical="center" wrapText="1"/>
      <protection/>
    </xf>
    <xf numFmtId="49" fontId="2" fillId="25" borderId="71" xfId="123" applyNumberFormat="1" applyFont="1" applyFill="1" applyBorder="1" applyAlignment="1" applyProtection="1">
      <alignment horizontal="center" vertical="center" wrapText="1"/>
      <protection/>
    </xf>
    <xf numFmtId="49" fontId="2" fillId="25" borderId="72" xfId="123" applyNumberFormat="1" applyFont="1" applyFill="1" applyBorder="1" applyAlignment="1" applyProtection="1">
      <alignment horizontal="center" vertical="center" wrapText="1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Обычный_20.02.2016 (2)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D225"/>
  <sheetViews>
    <sheetView tabSelected="1" zoomScaleSheetLayoutView="100" workbookViewId="0" topLeftCell="A1">
      <selection activeCell="A7" sqref="A7"/>
    </sheetView>
  </sheetViews>
  <sheetFormatPr defaultColWidth="9.140625" defaultRowHeight="15"/>
  <cols>
    <col min="1" max="1" width="81.8515625" style="197" customWidth="1"/>
    <col min="2" max="2" width="23.00390625" style="207" customWidth="1"/>
    <col min="3" max="3" width="19.140625" style="200" hidden="1" customWidth="1"/>
    <col min="4" max="4" width="25.28125" style="241" customWidth="1"/>
    <col min="5" max="16384" width="9.140625" style="196" customWidth="1"/>
  </cols>
  <sheetData>
    <row r="1" spans="1:4" ht="15.75">
      <c r="A1" s="204"/>
      <c r="C1" s="204"/>
      <c r="D1" s="207"/>
    </row>
    <row r="2" spans="1:4" ht="18.75" customHeight="1">
      <c r="A2" s="204"/>
      <c r="B2" s="247" t="s">
        <v>39</v>
      </c>
      <c r="C2" s="247"/>
      <c r="D2" s="248"/>
    </row>
    <row r="3" spans="1:4" ht="48" customHeight="1">
      <c r="A3" s="204"/>
      <c r="B3" s="249" t="s">
        <v>182</v>
      </c>
      <c r="C3" s="249"/>
      <c r="D3" s="249"/>
    </row>
    <row r="4" spans="1:4" ht="28.5" customHeight="1">
      <c r="A4" s="246" t="s">
        <v>143</v>
      </c>
      <c r="B4" s="246"/>
      <c r="C4" s="246"/>
      <c r="D4" s="246"/>
    </row>
    <row r="5" spans="1:4" ht="15.75">
      <c r="A5" s="205"/>
      <c r="B5" s="225"/>
      <c r="C5" s="205"/>
      <c r="D5" s="225" t="s">
        <v>5</v>
      </c>
    </row>
    <row r="6" spans="1:4" ht="30" customHeight="1">
      <c r="A6" s="203" t="s">
        <v>137</v>
      </c>
      <c r="B6" s="198" t="s">
        <v>1</v>
      </c>
      <c r="C6" s="199" t="s">
        <v>136</v>
      </c>
      <c r="D6" s="206" t="s">
        <v>17</v>
      </c>
    </row>
    <row r="7" spans="1:4" s="202" customFormat="1" ht="15.75">
      <c r="A7" s="208" t="s">
        <v>171</v>
      </c>
      <c r="B7" s="209"/>
      <c r="C7" s="210"/>
      <c r="D7" s="234">
        <f>D8+D42</f>
        <v>116318586.43</v>
      </c>
    </row>
    <row r="8" spans="1:4" s="201" customFormat="1" ht="22.5" customHeight="1">
      <c r="A8" s="211" t="s">
        <v>128</v>
      </c>
      <c r="B8" s="226" t="s">
        <v>20</v>
      </c>
      <c r="C8" s="212" t="e">
        <f>C9+C30</f>
        <v>#REF!</v>
      </c>
      <c r="D8" s="235">
        <f>D9+D30</f>
        <v>46398023.79</v>
      </c>
    </row>
    <row r="9" spans="1:4" s="195" customFormat="1" ht="21.75" customHeight="1">
      <c r="A9" s="211" t="s">
        <v>129</v>
      </c>
      <c r="B9" s="227" t="s">
        <v>19</v>
      </c>
      <c r="C9" s="213" t="e">
        <f>C10+#REF!+C15+C24+#REF!+#REF!+#REF!</f>
        <v>#REF!</v>
      </c>
      <c r="D9" s="236">
        <f>D10+D15+D24+D19</f>
        <v>43039900</v>
      </c>
    </row>
    <row r="10" spans="1:4" s="201" customFormat="1" ht="23.25" customHeight="1">
      <c r="A10" s="211" t="s">
        <v>130</v>
      </c>
      <c r="B10" s="226" t="s">
        <v>21</v>
      </c>
      <c r="C10" s="213" t="e">
        <f>#REF!+C11</f>
        <v>#REF!</v>
      </c>
      <c r="D10" s="236">
        <f>D11</f>
        <v>22813000</v>
      </c>
    </row>
    <row r="11" spans="1:4" s="201" customFormat="1" ht="22.5" customHeight="1">
      <c r="A11" s="214" t="s">
        <v>2</v>
      </c>
      <c r="B11" s="228" t="s">
        <v>22</v>
      </c>
      <c r="C11" s="213" t="e">
        <f>C12+C13+C14+#REF!+#REF!+#REF!+#REF!</f>
        <v>#REF!</v>
      </c>
      <c r="D11" s="237">
        <f>D12+D13+D14</f>
        <v>22813000</v>
      </c>
    </row>
    <row r="12" spans="1:4" s="195" customFormat="1" ht="66" customHeight="1">
      <c r="A12" s="215" t="s">
        <v>159</v>
      </c>
      <c r="B12" s="229" t="s">
        <v>23</v>
      </c>
      <c r="C12" s="216">
        <v>100300000</v>
      </c>
      <c r="D12" s="238">
        <v>22613000</v>
      </c>
    </row>
    <row r="13" spans="1:4" s="195" customFormat="1" ht="72.75" customHeight="1">
      <c r="A13" s="215" t="s">
        <v>173</v>
      </c>
      <c r="B13" s="229" t="s">
        <v>24</v>
      </c>
      <c r="C13" s="216">
        <v>3680000</v>
      </c>
      <c r="D13" s="238">
        <v>100000</v>
      </c>
    </row>
    <row r="14" spans="1:4" s="201" customFormat="1" ht="34.5" customHeight="1">
      <c r="A14" s="215" t="s">
        <v>0</v>
      </c>
      <c r="B14" s="229" t="s">
        <v>25</v>
      </c>
      <c r="C14" s="217" t="e">
        <f>#REF!+#REF!</f>
        <v>#REF!</v>
      </c>
      <c r="D14" s="239">
        <v>100000</v>
      </c>
    </row>
    <row r="15" spans="1:4" s="195" customFormat="1" ht="24.75" customHeight="1">
      <c r="A15" s="214" t="s">
        <v>131</v>
      </c>
      <c r="B15" s="228" t="s">
        <v>28</v>
      </c>
      <c r="C15" s="213" t="e">
        <f>#REF!+#REF!</f>
        <v>#REF!</v>
      </c>
      <c r="D15" s="236">
        <f>D16</f>
        <v>130000</v>
      </c>
    </row>
    <row r="16" spans="1:4" s="195" customFormat="1" ht="24" customHeight="1">
      <c r="A16" s="214" t="s">
        <v>6</v>
      </c>
      <c r="B16" s="228" t="s">
        <v>7</v>
      </c>
      <c r="C16" s="212"/>
      <c r="D16" s="235">
        <f>D17</f>
        <v>130000</v>
      </c>
    </row>
    <row r="17" spans="1:4" s="195" customFormat="1" ht="18.75" customHeight="1">
      <c r="A17" s="215" t="s">
        <v>6</v>
      </c>
      <c r="B17" s="229" t="s">
        <v>8</v>
      </c>
      <c r="C17" s="216">
        <v>0</v>
      </c>
      <c r="D17" s="238">
        <v>130000</v>
      </c>
    </row>
    <row r="18" spans="1:4" s="195" customFormat="1" ht="29.25" customHeight="1">
      <c r="A18" s="214" t="s">
        <v>90</v>
      </c>
      <c r="B18" s="228" t="s">
        <v>26</v>
      </c>
      <c r="C18" s="216"/>
      <c r="D18" s="235">
        <f>D19</f>
        <v>2564000</v>
      </c>
    </row>
    <row r="19" spans="1:4" s="195" customFormat="1" ht="34.5" customHeight="1">
      <c r="A19" s="214" t="s">
        <v>3</v>
      </c>
      <c r="B19" s="228" t="s">
        <v>27</v>
      </c>
      <c r="C19" s="216"/>
      <c r="D19" s="235">
        <f>D20+D21+D22+D23</f>
        <v>2564000</v>
      </c>
    </row>
    <row r="20" spans="1:4" s="195" customFormat="1" ht="51" customHeight="1">
      <c r="A20" s="215" t="s">
        <v>138</v>
      </c>
      <c r="B20" s="229" t="s">
        <v>139</v>
      </c>
      <c r="C20" s="216"/>
      <c r="D20" s="238">
        <f>676937.3+350467-0.9</f>
        <v>1027403.4</v>
      </c>
    </row>
    <row r="21" spans="1:4" s="195" customFormat="1" ht="61.5" customHeight="1">
      <c r="A21" s="215" t="s">
        <v>174</v>
      </c>
      <c r="B21" s="229" t="s">
        <v>140</v>
      </c>
      <c r="C21" s="216"/>
      <c r="D21" s="238">
        <v>14233.7</v>
      </c>
    </row>
    <row r="22" spans="1:4" s="195" customFormat="1" ht="60.75" customHeight="1">
      <c r="A22" s="215" t="s">
        <v>175</v>
      </c>
      <c r="B22" s="229" t="s">
        <v>141</v>
      </c>
      <c r="C22" s="216"/>
      <c r="D22" s="238">
        <v>1513719.9</v>
      </c>
    </row>
    <row r="23" spans="1:4" s="195" customFormat="1" ht="60" customHeight="1">
      <c r="A23" s="215" t="s">
        <v>176</v>
      </c>
      <c r="B23" s="229" t="s">
        <v>142</v>
      </c>
      <c r="C23" s="216"/>
      <c r="D23" s="238">
        <v>8643</v>
      </c>
    </row>
    <row r="24" spans="1:4" s="195" customFormat="1" ht="23.25" customHeight="1">
      <c r="A24" s="219" t="s">
        <v>132</v>
      </c>
      <c r="B24" s="228" t="s">
        <v>29</v>
      </c>
      <c r="C24" s="213" t="e">
        <f>C25+C27+#REF!</f>
        <v>#REF!</v>
      </c>
      <c r="D24" s="236">
        <f>D25+D27</f>
        <v>17532900</v>
      </c>
    </row>
    <row r="25" spans="1:4" s="195" customFormat="1" ht="21" customHeight="1">
      <c r="A25" s="219" t="s">
        <v>9</v>
      </c>
      <c r="B25" s="228" t="s">
        <v>11</v>
      </c>
      <c r="C25" s="213" t="e">
        <f>C26+#REF!</f>
        <v>#REF!</v>
      </c>
      <c r="D25" s="236">
        <f>D26</f>
        <v>4060000</v>
      </c>
    </row>
    <row r="26" spans="1:4" s="195" customFormat="1" ht="30" customHeight="1">
      <c r="A26" s="220" t="s">
        <v>157</v>
      </c>
      <c r="B26" s="229" t="s">
        <v>158</v>
      </c>
      <c r="C26" s="216">
        <v>1272995500</v>
      </c>
      <c r="D26" s="238">
        <v>4060000</v>
      </c>
    </row>
    <row r="27" spans="1:4" s="201" customFormat="1" ht="18.75" customHeight="1">
      <c r="A27" s="219" t="s">
        <v>10</v>
      </c>
      <c r="B27" s="228" t="s">
        <v>12</v>
      </c>
      <c r="C27" s="213">
        <f>C28+C29</f>
        <v>468500000</v>
      </c>
      <c r="D27" s="236">
        <f>D28+D29</f>
        <v>13472900</v>
      </c>
    </row>
    <row r="28" spans="1:4" s="201" customFormat="1" ht="30" customHeight="1">
      <c r="A28" s="221" t="s">
        <v>144</v>
      </c>
      <c r="B28" s="229" t="s">
        <v>145</v>
      </c>
      <c r="C28" s="216">
        <v>103000000</v>
      </c>
      <c r="D28" s="238">
        <v>3472900</v>
      </c>
    </row>
    <row r="29" spans="1:4" s="201" customFormat="1" ht="31.5" customHeight="1">
      <c r="A29" s="221" t="s">
        <v>146</v>
      </c>
      <c r="B29" s="229" t="s">
        <v>147</v>
      </c>
      <c r="C29" s="216">
        <v>365500000</v>
      </c>
      <c r="D29" s="238">
        <v>10000000</v>
      </c>
    </row>
    <row r="30" spans="1:4" s="195" customFormat="1" ht="22.5" customHeight="1">
      <c r="A30" s="219" t="s">
        <v>4</v>
      </c>
      <c r="B30" s="228" t="s">
        <v>19</v>
      </c>
      <c r="C30" s="213" t="e">
        <f>C31+#REF!+#REF!+C37+#REF!+#REF!+#REF!</f>
        <v>#REF!</v>
      </c>
      <c r="D30" s="236">
        <f>D31+D37</f>
        <v>3358123.79</v>
      </c>
    </row>
    <row r="31" spans="1:4" s="195" customFormat="1" ht="33.75" customHeight="1">
      <c r="A31" s="219" t="s">
        <v>133</v>
      </c>
      <c r="B31" s="228" t="s">
        <v>30</v>
      </c>
      <c r="C31" s="213" t="e">
        <f>#REF!+#REF!+C33+C35+#REF!</f>
        <v>#REF!</v>
      </c>
      <c r="D31" s="236">
        <f>D32+D33+D35</f>
        <v>1758123.79</v>
      </c>
    </row>
    <row r="32" spans="1:4" s="195" customFormat="1" ht="58.5" customHeight="1">
      <c r="A32" s="215" t="s">
        <v>135</v>
      </c>
      <c r="B32" s="230" t="s">
        <v>160</v>
      </c>
      <c r="C32" s="212"/>
      <c r="D32" s="238">
        <v>1000</v>
      </c>
    </row>
    <row r="33" spans="1:4" s="195" customFormat="1" ht="75.75" customHeight="1">
      <c r="A33" s="214" t="s">
        <v>177</v>
      </c>
      <c r="B33" s="231" t="s">
        <v>31</v>
      </c>
      <c r="C33" s="213" t="e">
        <f>#REF!+C34+#REF!</f>
        <v>#REF!</v>
      </c>
      <c r="D33" s="236">
        <f>D34</f>
        <v>1700000</v>
      </c>
    </row>
    <row r="34" spans="1:4" s="195" customFormat="1" ht="60" customHeight="1">
      <c r="A34" s="215" t="s">
        <v>178</v>
      </c>
      <c r="B34" s="230" t="s">
        <v>148</v>
      </c>
      <c r="C34" s="217" t="e">
        <f>#REF!</f>
        <v>#REF!</v>
      </c>
      <c r="D34" s="239">
        <v>1700000</v>
      </c>
    </row>
    <row r="35" spans="1:4" s="195" customFormat="1" ht="60.75" customHeight="1">
      <c r="A35" s="214" t="s">
        <v>179</v>
      </c>
      <c r="B35" s="231" t="s">
        <v>13</v>
      </c>
      <c r="C35" s="213" t="e">
        <f>#REF!</f>
        <v>#REF!</v>
      </c>
      <c r="D35" s="236">
        <f>D36</f>
        <v>57123.79</v>
      </c>
    </row>
    <row r="36" spans="1:4" s="195" customFormat="1" ht="64.5" customHeight="1">
      <c r="A36" s="215" t="s">
        <v>14</v>
      </c>
      <c r="B36" s="230" t="s">
        <v>149</v>
      </c>
      <c r="C36" s="216">
        <v>300000</v>
      </c>
      <c r="D36" s="238">
        <f>10000+47123.79</f>
        <v>57123.79</v>
      </c>
    </row>
    <row r="37" spans="1:4" s="201" customFormat="1" ht="24.75" customHeight="1">
      <c r="A37" s="214" t="s">
        <v>134</v>
      </c>
      <c r="B37" s="228" t="s">
        <v>32</v>
      </c>
      <c r="C37" s="213" t="e">
        <f>C38+C40</f>
        <v>#REF!</v>
      </c>
      <c r="D37" s="236">
        <f>D38+D40</f>
        <v>1600000</v>
      </c>
    </row>
    <row r="38" spans="1:4" s="201" customFormat="1" ht="63" customHeight="1">
      <c r="A38" s="214" t="s">
        <v>18</v>
      </c>
      <c r="B38" s="228" t="s">
        <v>33</v>
      </c>
      <c r="C38" s="213" t="e">
        <f>#REF!+#REF!</f>
        <v>#REF!</v>
      </c>
      <c r="D38" s="236">
        <f>D39</f>
        <v>400000</v>
      </c>
    </row>
    <row r="39" spans="1:4" s="195" customFormat="1" ht="22.5" customHeight="1">
      <c r="A39" s="220" t="s">
        <v>15</v>
      </c>
      <c r="B39" s="230" t="s">
        <v>150</v>
      </c>
      <c r="C39" s="216"/>
      <c r="D39" s="238">
        <v>400000</v>
      </c>
    </row>
    <row r="40" spans="1:4" s="195" customFormat="1" ht="47.25" customHeight="1">
      <c r="A40" s="214" t="s">
        <v>38</v>
      </c>
      <c r="B40" s="228" t="s">
        <v>34</v>
      </c>
      <c r="C40" s="213" t="e">
        <f>#REF!+#REF!</f>
        <v>#REF!</v>
      </c>
      <c r="D40" s="236">
        <f>D41</f>
        <v>1200000</v>
      </c>
    </row>
    <row r="41" spans="1:4" s="195" customFormat="1" ht="30.75" customHeight="1">
      <c r="A41" s="222" t="s">
        <v>16</v>
      </c>
      <c r="B41" s="229" t="s">
        <v>151</v>
      </c>
      <c r="C41" s="216">
        <v>10775000</v>
      </c>
      <c r="D41" s="238">
        <v>1200000</v>
      </c>
    </row>
    <row r="42" spans="1:4" s="195" customFormat="1" ht="24.75" customHeight="1">
      <c r="A42" s="214" t="s">
        <v>126</v>
      </c>
      <c r="B42" s="228" t="s">
        <v>35</v>
      </c>
      <c r="C42" s="213" t="e">
        <f>C43+#REF!+#REF!+#REF!</f>
        <v>#REF!</v>
      </c>
      <c r="D42" s="236">
        <f>D43+D52+D50</f>
        <v>69920562.64</v>
      </c>
    </row>
    <row r="43" spans="1:4" s="195" customFormat="1" ht="35.25" customHeight="1">
      <c r="A43" s="214" t="s">
        <v>125</v>
      </c>
      <c r="B43" s="228" t="s">
        <v>36</v>
      </c>
      <c r="C43" s="213" t="e">
        <f>#REF!+C44+#REF!+#REF!+#REF!</f>
        <v>#REF!</v>
      </c>
      <c r="D43" s="236">
        <f>D44</f>
        <v>69583381.6</v>
      </c>
    </row>
    <row r="44" spans="1:4" s="201" customFormat="1" ht="31.5" customHeight="1">
      <c r="A44" s="214" t="s">
        <v>127</v>
      </c>
      <c r="B44" s="228" t="s">
        <v>37</v>
      </c>
      <c r="C44" s="213" t="e">
        <f>#REF!+C45+#REF!+#REF!+#REF!+#REF!+#REF!+#REF!+#REF!+#REF!+#REF!+#REF!+#REF!+#REF!+#REF!+#REF!+#REF!+#REF!+#REF!+#REF!+#REF!+#REF!+#REF!+#REF!+#REF!+#REF!+#REF!+#REF!+#REF!+#REF!+#REF!+#REF!+#REF!+#REF!+#REF!+#REF!+#REF!+#REF!+#REF!+#REF!+#REF!+#REF!+#REF!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44" s="236">
        <f>D45+D46+D47+D48+D49</f>
        <v>69583381.6</v>
      </c>
    </row>
    <row r="45" spans="1:4" s="201" customFormat="1" ht="52.5" customHeight="1">
      <c r="A45" s="221" t="s">
        <v>152</v>
      </c>
      <c r="B45" s="232" t="s">
        <v>153</v>
      </c>
      <c r="C45" s="217">
        <v>32592000</v>
      </c>
      <c r="D45" s="239">
        <v>26969569</v>
      </c>
    </row>
    <row r="46" spans="1:4" s="195" customFormat="1" ht="52.5" customHeight="1">
      <c r="A46" s="220" t="s">
        <v>165</v>
      </c>
      <c r="B46" s="232" t="s">
        <v>154</v>
      </c>
      <c r="C46" s="217"/>
      <c r="D46" s="239">
        <v>19246812.6</v>
      </c>
    </row>
    <row r="47" spans="1:4" s="195" customFormat="1" ht="30.75" customHeight="1">
      <c r="A47" s="223" t="s">
        <v>155</v>
      </c>
      <c r="B47" s="232" t="s">
        <v>156</v>
      </c>
      <c r="C47" s="218"/>
      <c r="D47" s="239">
        <v>1367000</v>
      </c>
    </row>
    <row r="48" spans="1:4" s="195" customFormat="1" ht="60" customHeight="1">
      <c r="A48" s="242" t="s">
        <v>180</v>
      </c>
      <c r="B48" s="243" t="s">
        <v>172</v>
      </c>
      <c r="C48" s="244"/>
      <c r="D48" s="245">
        <f>11314132-1154409</f>
        <v>10159723</v>
      </c>
    </row>
    <row r="49" spans="1:4" s="195" customFormat="1" ht="63" customHeight="1">
      <c r="A49" s="223" t="s">
        <v>181</v>
      </c>
      <c r="B49" s="232" t="s">
        <v>170</v>
      </c>
      <c r="C49" s="217"/>
      <c r="D49" s="239">
        <f>10685868+1154409</f>
        <v>11840277</v>
      </c>
    </row>
    <row r="50" spans="1:4" s="195" customFormat="1" ht="30.75" customHeight="1">
      <c r="A50" s="224" t="s">
        <v>168</v>
      </c>
      <c r="B50" s="233" t="s">
        <v>169</v>
      </c>
      <c r="C50" s="213"/>
      <c r="D50" s="236">
        <f>D51</f>
        <v>273010</v>
      </c>
    </row>
    <row r="51" spans="1:4" s="195" customFormat="1" ht="30.75" customHeight="1">
      <c r="A51" s="223" t="s">
        <v>166</v>
      </c>
      <c r="B51" s="232" t="s">
        <v>167</v>
      </c>
      <c r="C51" s="217"/>
      <c r="D51" s="239">
        <v>273010</v>
      </c>
    </row>
    <row r="52" spans="1:4" s="201" customFormat="1" ht="54" customHeight="1">
      <c r="A52" s="214" t="s">
        <v>161</v>
      </c>
      <c r="B52" s="231" t="s">
        <v>162</v>
      </c>
      <c r="C52" s="213" t="e">
        <f>C53+#REF!+#REF!+#REF!+#REF!+#REF!+#REF!+#REF!+#REF!+#REF!+#REF!+#REF!+#REF!+#REF!+#REF!+#REF!+#REF!+#REF!+#REF!+#REF!+#REF!+#REF!+#REF!+#REF!</f>
        <v>#REF!</v>
      </c>
      <c r="D52" s="236">
        <f>D53</f>
        <v>64171.04</v>
      </c>
    </row>
    <row r="53" spans="1:4" s="195" customFormat="1" ht="33" customHeight="1">
      <c r="A53" s="215" t="s">
        <v>163</v>
      </c>
      <c r="B53" s="230" t="s">
        <v>164</v>
      </c>
      <c r="C53" s="217" t="e">
        <f>#REF!</f>
        <v>#REF!</v>
      </c>
      <c r="D53" s="239">
        <v>64171.04</v>
      </c>
    </row>
    <row r="54" spans="1:4" s="195" customFormat="1" ht="31.5" customHeight="1">
      <c r="A54" s="197"/>
      <c r="B54" s="207"/>
      <c r="C54" s="200"/>
      <c r="D54" s="240"/>
    </row>
    <row r="55" spans="1:4" s="201" customFormat="1" ht="50.25" customHeight="1">
      <c r="A55" s="197"/>
      <c r="B55" s="207"/>
      <c r="C55" s="200"/>
      <c r="D55" s="240"/>
    </row>
    <row r="56" spans="1:4" s="201" customFormat="1" ht="64.5" customHeight="1">
      <c r="A56" s="197"/>
      <c r="B56" s="207"/>
      <c r="C56" s="200"/>
      <c r="D56" s="240"/>
    </row>
    <row r="57" spans="1:4" s="201" customFormat="1" ht="56.25" customHeight="1">
      <c r="A57" s="197"/>
      <c r="B57" s="207"/>
      <c r="C57" s="200"/>
      <c r="D57" s="240"/>
    </row>
    <row r="58" spans="1:4" s="195" customFormat="1" ht="37.5" customHeight="1">
      <c r="A58" s="197"/>
      <c r="B58" s="207"/>
      <c r="C58" s="200"/>
      <c r="D58" s="240"/>
    </row>
    <row r="59" spans="1:4" s="195" customFormat="1" ht="40.5" customHeight="1">
      <c r="A59" s="197"/>
      <c r="B59" s="207"/>
      <c r="C59" s="200"/>
      <c r="D59" s="240"/>
    </row>
    <row r="60" spans="1:4" s="201" customFormat="1" ht="49.5" customHeight="1">
      <c r="A60" s="197"/>
      <c r="B60" s="207"/>
      <c r="C60" s="200"/>
      <c r="D60" s="240"/>
    </row>
    <row r="61" spans="1:4" s="195" customFormat="1" ht="26.25" customHeight="1">
      <c r="A61" s="197"/>
      <c r="B61" s="207"/>
      <c r="C61" s="200"/>
      <c r="D61" s="240"/>
    </row>
    <row r="62" spans="1:4" s="195" customFormat="1" ht="50.25" customHeight="1">
      <c r="A62" s="197"/>
      <c r="B62" s="207"/>
      <c r="C62" s="200"/>
      <c r="D62" s="240"/>
    </row>
    <row r="63" spans="1:4" s="201" customFormat="1" ht="24" customHeight="1">
      <c r="A63" s="197"/>
      <c r="B63" s="207"/>
      <c r="C63" s="200"/>
      <c r="D63" s="240"/>
    </row>
    <row r="64" spans="1:4" s="201" customFormat="1" ht="71.25" customHeight="1">
      <c r="A64" s="197"/>
      <c r="B64" s="207"/>
      <c r="C64" s="200"/>
      <c r="D64" s="240"/>
    </row>
    <row r="65" spans="1:4" s="195" customFormat="1" ht="147" customHeight="1">
      <c r="A65" s="197"/>
      <c r="B65" s="207"/>
      <c r="C65" s="200"/>
      <c r="D65" s="240"/>
    </row>
    <row r="66" spans="1:4" s="201" customFormat="1" ht="53.25" customHeight="1">
      <c r="A66" s="197"/>
      <c r="B66" s="207"/>
      <c r="C66" s="200"/>
      <c r="D66" s="240"/>
    </row>
    <row r="67" spans="1:4" s="195" customFormat="1" ht="87.75" customHeight="1">
      <c r="A67" s="197"/>
      <c r="B67" s="207"/>
      <c r="C67" s="200"/>
      <c r="D67" s="240"/>
    </row>
    <row r="68" spans="1:4" s="195" customFormat="1" ht="105" customHeight="1">
      <c r="A68" s="197"/>
      <c r="B68" s="207"/>
      <c r="C68" s="200"/>
      <c r="D68" s="240"/>
    </row>
    <row r="69" spans="1:4" s="195" customFormat="1" ht="103.5" customHeight="1">
      <c r="A69" s="197"/>
      <c r="B69" s="207"/>
      <c r="C69" s="200"/>
      <c r="D69" s="240"/>
    </row>
    <row r="70" spans="1:4" s="195" customFormat="1" ht="56.25" customHeight="1">
      <c r="A70" s="197"/>
      <c r="B70" s="207"/>
      <c r="C70" s="200"/>
      <c r="D70" s="241"/>
    </row>
    <row r="71" spans="1:4" s="195" customFormat="1" ht="101.25" customHeight="1">
      <c r="A71" s="197"/>
      <c r="B71" s="207"/>
      <c r="C71" s="200"/>
      <c r="D71" s="241"/>
    </row>
    <row r="72" spans="1:4" s="195" customFormat="1" ht="104.25" customHeight="1">
      <c r="A72" s="197"/>
      <c r="B72" s="207"/>
      <c r="C72" s="200"/>
      <c r="D72" s="241"/>
    </row>
    <row r="73" spans="1:4" s="195" customFormat="1" ht="227.25" customHeight="1">
      <c r="A73" s="197"/>
      <c r="B73" s="207"/>
      <c r="C73" s="200"/>
      <c r="D73" s="241"/>
    </row>
    <row r="74" spans="1:4" s="195" customFormat="1" ht="170.25" customHeight="1" hidden="1">
      <c r="A74" s="197"/>
      <c r="B74" s="207"/>
      <c r="C74" s="200"/>
      <c r="D74" s="241"/>
    </row>
    <row r="75" spans="1:4" s="195" customFormat="1" ht="90" customHeight="1">
      <c r="A75" s="197"/>
      <c r="B75" s="207"/>
      <c r="C75" s="200"/>
      <c r="D75" s="241"/>
    </row>
    <row r="76" spans="1:4" s="195" customFormat="1" ht="117" customHeight="1">
      <c r="A76" s="197"/>
      <c r="B76" s="207"/>
      <c r="C76" s="200"/>
      <c r="D76" s="241"/>
    </row>
    <row r="77" spans="1:4" s="195" customFormat="1" ht="69.75" customHeight="1">
      <c r="A77" s="197"/>
      <c r="B77" s="207"/>
      <c r="C77" s="200"/>
      <c r="D77" s="241"/>
    </row>
    <row r="78" spans="1:4" s="195" customFormat="1" ht="84" customHeight="1">
      <c r="A78" s="197"/>
      <c r="B78" s="207"/>
      <c r="C78" s="200"/>
      <c r="D78" s="241"/>
    </row>
    <row r="79" spans="1:4" s="201" customFormat="1" ht="24" customHeight="1">
      <c r="A79" s="197"/>
      <c r="B79" s="207"/>
      <c r="C79" s="200"/>
      <c r="D79" s="241"/>
    </row>
    <row r="80" spans="1:4" s="201" customFormat="1" ht="60.75" customHeight="1">
      <c r="A80" s="197"/>
      <c r="B80" s="207"/>
      <c r="C80" s="200"/>
      <c r="D80" s="241"/>
    </row>
    <row r="81" spans="1:4" s="201" customFormat="1" ht="40.5" customHeight="1">
      <c r="A81" s="197"/>
      <c r="B81" s="207"/>
      <c r="C81" s="200"/>
      <c r="D81" s="241"/>
    </row>
    <row r="82" spans="1:4" s="201" customFormat="1" ht="102.75" customHeight="1">
      <c r="A82" s="197"/>
      <c r="B82" s="207"/>
      <c r="C82" s="200"/>
      <c r="D82" s="241"/>
    </row>
    <row r="83" spans="1:4" s="195" customFormat="1" ht="54" customHeight="1">
      <c r="A83" s="197"/>
      <c r="B83" s="207"/>
      <c r="C83" s="200"/>
      <c r="D83" s="241"/>
    </row>
    <row r="84" spans="1:4" s="201" customFormat="1" ht="117" customHeight="1">
      <c r="A84" s="197"/>
      <c r="B84" s="207"/>
      <c r="C84" s="200"/>
      <c r="D84" s="241"/>
    </row>
    <row r="85" spans="1:4" s="195" customFormat="1" ht="121.5" customHeight="1">
      <c r="A85" s="197"/>
      <c r="B85" s="207"/>
      <c r="C85" s="200"/>
      <c r="D85" s="241"/>
    </row>
    <row r="86" spans="1:4" s="195" customFormat="1" ht="120.75" customHeight="1">
      <c r="A86" s="197"/>
      <c r="B86" s="207"/>
      <c r="C86" s="200"/>
      <c r="D86" s="241"/>
    </row>
    <row r="87" spans="1:4" s="201" customFormat="1" ht="123.75" customHeight="1">
      <c r="A87" s="197"/>
      <c r="B87" s="207"/>
      <c r="C87" s="200"/>
      <c r="D87" s="241"/>
    </row>
    <row r="88" spans="1:4" s="195" customFormat="1" ht="103.5" customHeight="1">
      <c r="A88" s="197"/>
      <c r="B88" s="207"/>
      <c r="C88" s="200"/>
      <c r="D88" s="241"/>
    </row>
    <row r="89" spans="1:4" s="195" customFormat="1" ht="63" customHeight="1">
      <c r="A89" s="197"/>
      <c r="B89" s="207"/>
      <c r="C89" s="200"/>
      <c r="D89" s="241"/>
    </row>
    <row r="90" spans="1:4" s="201" customFormat="1" ht="40.5" customHeight="1">
      <c r="A90" s="197"/>
      <c r="B90" s="207"/>
      <c r="C90" s="200"/>
      <c r="D90" s="241"/>
    </row>
    <row r="91" spans="1:4" s="195" customFormat="1" ht="68.25" customHeight="1">
      <c r="A91" s="197"/>
      <c r="B91" s="207"/>
      <c r="C91" s="200"/>
      <c r="D91" s="241"/>
    </row>
    <row r="92" spans="1:4" s="195" customFormat="1" ht="69" customHeight="1">
      <c r="A92" s="197"/>
      <c r="B92" s="207"/>
      <c r="C92" s="200"/>
      <c r="D92" s="241"/>
    </row>
    <row r="93" spans="1:4" s="201" customFormat="1" ht="39.75" customHeight="1">
      <c r="A93" s="197"/>
      <c r="B93" s="207"/>
      <c r="C93" s="200"/>
      <c r="D93" s="241"/>
    </row>
    <row r="94" spans="1:4" s="195" customFormat="1" ht="32.25" customHeight="1">
      <c r="A94" s="197"/>
      <c r="B94" s="207"/>
      <c r="C94" s="200"/>
      <c r="D94" s="241"/>
    </row>
    <row r="95" spans="1:4" s="195" customFormat="1" ht="40.5" customHeight="1">
      <c r="A95" s="197"/>
      <c r="B95" s="207"/>
      <c r="C95" s="200"/>
      <c r="D95" s="241"/>
    </row>
    <row r="96" spans="1:4" s="195" customFormat="1" ht="43.5" customHeight="1">
      <c r="A96" s="197"/>
      <c r="B96" s="207"/>
      <c r="C96" s="200"/>
      <c r="D96" s="241"/>
    </row>
    <row r="97" spans="1:4" s="195" customFormat="1" ht="39.75" customHeight="1">
      <c r="A97" s="197"/>
      <c r="B97" s="207"/>
      <c r="C97" s="200"/>
      <c r="D97" s="241"/>
    </row>
    <row r="98" spans="1:4" s="195" customFormat="1" ht="38.25" customHeight="1">
      <c r="A98" s="197"/>
      <c r="B98" s="207"/>
      <c r="C98" s="200"/>
      <c r="D98" s="241"/>
    </row>
    <row r="99" spans="1:4" s="201" customFormat="1" ht="25.5" customHeight="1">
      <c r="A99" s="197"/>
      <c r="B99" s="207"/>
      <c r="C99" s="200"/>
      <c r="D99" s="241"/>
    </row>
    <row r="100" spans="1:4" s="195" customFormat="1" ht="68.25" customHeight="1">
      <c r="A100" s="197"/>
      <c r="B100" s="207"/>
      <c r="C100" s="200"/>
      <c r="D100" s="241"/>
    </row>
    <row r="101" spans="1:4" s="195" customFormat="1" ht="85.5" customHeight="1">
      <c r="A101" s="197"/>
      <c r="B101" s="207"/>
      <c r="C101" s="200"/>
      <c r="D101" s="241"/>
    </row>
    <row r="102" spans="1:4" s="195" customFormat="1" ht="53.25" customHeight="1">
      <c r="A102" s="197"/>
      <c r="B102" s="207"/>
      <c r="C102" s="200"/>
      <c r="D102" s="241"/>
    </row>
    <row r="103" spans="1:4" s="195" customFormat="1" ht="68.25" customHeight="1">
      <c r="A103" s="197"/>
      <c r="B103" s="207"/>
      <c r="C103" s="200"/>
      <c r="D103" s="241"/>
    </row>
    <row r="104" spans="1:4" s="195" customFormat="1" ht="83.25" customHeight="1">
      <c r="A104" s="197"/>
      <c r="B104" s="207"/>
      <c r="C104" s="200"/>
      <c r="D104" s="241"/>
    </row>
    <row r="105" spans="1:4" s="195" customFormat="1" ht="34.5" customHeight="1">
      <c r="A105" s="197"/>
      <c r="B105" s="207"/>
      <c r="C105" s="200"/>
      <c r="D105" s="241"/>
    </row>
    <row r="106" spans="1:4" s="195" customFormat="1" ht="34.5" customHeight="1">
      <c r="A106" s="197"/>
      <c r="B106" s="207"/>
      <c r="C106" s="200"/>
      <c r="D106" s="241"/>
    </row>
    <row r="107" spans="1:4" s="201" customFormat="1" ht="23.25" customHeight="1">
      <c r="A107" s="197"/>
      <c r="B107" s="207"/>
      <c r="C107" s="200"/>
      <c r="D107" s="241"/>
    </row>
    <row r="108" spans="1:4" s="201" customFormat="1" ht="38.25" customHeight="1">
      <c r="A108" s="197"/>
      <c r="B108" s="207"/>
      <c r="C108" s="200"/>
      <c r="D108" s="241"/>
    </row>
    <row r="109" spans="1:4" s="195" customFormat="1" ht="69.75" customHeight="1">
      <c r="A109" s="197"/>
      <c r="B109" s="207"/>
      <c r="C109" s="200"/>
      <c r="D109" s="241"/>
    </row>
    <row r="110" spans="1:4" s="195" customFormat="1" ht="54.75" customHeight="1">
      <c r="A110" s="197"/>
      <c r="B110" s="207"/>
      <c r="C110" s="200"/>
      <c r="D110" s="241"/>
    </row>
    <row r="111" spans="1:4" s="195" customFormat="1" ht="72" customHeight="1">
      <c r="A111" s="197"/>
      <c r="B111" s="207"/>
      <c r="C111" s="200"/>
      <c r="D111" s="241"/>
    </row>
    <row r="112" spans="1:4" s="201" customFormat="1" ht="40.5" customHeight="1">
      <c r="A112" s="197"/>
      <c r="B112" s="207"/>
      <c r="C112" s="200"/>
      <c r="D112" s="241"/>
    </row>
    <row r="113" spans="1:4" s="201" customFormat="1" ht="29.25" customHeight="1">
      <c r="A113" s="197"/>
      <c r="B113" s="207"/>
      <c r="C113" s="200"/>
      <c r="D113" s="241"/>
    </row>
    <row r="114" spans="1:4" s="201" customFormat="1" ht="27" customHeight="1">
      <c r="A114" s="197"/>
      <c r="B114" s="207"/>
      <c r="C114" s="200"/>
      <c r="D114" s="241"/>
    </row>
    <row r="115" spans="1:4" s="201" customFormat="1" ht="54" customHeight="1">
      <c r="A115" s="197"/>
      <c r="B115" s="207"/>
      <c r="C115" s="200"/>
      <c r="D115" s="241"/>
    </row>
    <row r="116" spans="1:4" s="201" customFormat="1" ht="27" customHeight="1">
      <c r="A116" s="197"/>
      <c r="B116" s="207"/>
      <c r="C116" s="200"/>
      <c r="D116" s="241"/>
    </row>
    <row r="117" spans="1:4" s="201" customFormat="1" ht="57.75" customHeight="1">
      <c r="A117" s="197"/>
      <c r="B117" s="207"/>
      <c r="C117" s="200"/>
      <c r="D117" s="241"/>
    </row>
    <row r="118" spans="1:4" s="201" customFormat="1" ht="59.25" customHeight="1">
      <c r="A118" s="197"/>
      <c r="B118" s="207"/>
      <c r="C118" s="200"/>
      <c r="D118" s="241"/>
    </row>
    <row r="119" spans="1:4" s="201" customFormat="1" ht="31.5" customHeight="1">
      <c r="A119" s="197"/>
      <c r="B119" s="207"/>
      <c r="C119" s="200"/>
      <c r="D119" s="241"/>
    </row>
    <row r="120" spans="1:4" s="195" customFormat="1" ht="48" customHeight="1">
      <c r="A120" s="197"/>
      <c r="B120" s="207"/>
      <c r="C120" s="200"/>
      <c r="D120" s="241"/>
    </row>
    <row r="121" spans="1:4" s="201" customFormat="1" ht="39.75" customHeight="1">
      <c r="A121" s="197"/>
      <c r="B121" s="207"/>
      <c r="C121" s="200"/>
      <c r="D121" s="241"/>
    </row>
    <row r="122" spans="1:4" s="201" customFormat="1" ht="119.25" customHeight="1">
      <c r="A122" s="197"/>
      <c r="B122" s="207"/>
      <c r="C122" s="200"/>
      <c r="D122" s="241"/>
    </row>
    <row r="123" spans="1:4" s="195" customFormat="1" ht="135.75" customHeight="1">
      <c r="A123" s="197"/>
      <c r="B123" s="207"/>
      <c r="C123" s="200"/>
      <c r="D123" s="241"/>
    </row>
    <row r="124" spans="1:4" s="195" customFormat="1" ht="135" customHeight="1">
      <c r="A124" s="197"/>
      <c r="B124" s="207"/>
      <c r="C124" s="200"/>
      <c r="D124" s="241"/>
    </row>
    <row r="125" spans="1:4" s="195" customFormat="1" ht="147" customHeight="1">
      <c r="A125" s="197"/>
      <c r="B125" s="207"/>
      <c r="C125" s="200"/>
      <c r="D125" s="241"/>
    </row>
    <row r="126" spans="1:4" s="201" customFormat="1" ht="87" customHeight="1">
      <c r="A126" s="197"/>
      <c r="B126" s="207"/>
      <c r="C126" s="200"/>
      <c r="D126" s="241"/>
    </row>
    <row r="127" spans="1:4" s="195" customFormat="1" ht="70.5" customHeight="1">
      <c r="A127" s="197"/>
      <c r="B127" s="207"/>
      <c r="C127" s="200"/>
      <c r="D127" s="241"/>
    </row>
    <row r="128" spans="1:4" s="195" customFormat="1" ht="84" customHeight="1">
      <c r="A128" s="197"/>
      <c r="B128" s="207"/>
      <c r="C128" s="200"/>
      <c r="D128" s="241"/>
    </row>
    <row r="129" spans="1:4" s="201" customFormat="1" ht="28.5" customHeight="1">
      <c r="A129" s="197"/>
      <c r="B129" s="207"/>
      <c r="C129" s="200"/>
      <c r="D129" s="241"/>
    </row>
    <row r="130" spans="1:4" s="201" customFormat="1" ht="55.5" customHeight="1">
      <c r="A130" s="197"/>
      <c r="B130" s="207"/>
      <c r="C130" s="200"/>
      <c r="D130" s="241"/>
    </row>
    <row r="131" spans="1:4" s="195" customFormat="1" ht="55.5" customHeight="1">
      <c r="A131" s="197"/>
      <c r="B131" s="207"/>
      <c r="C131" s="200"/>
      <c r="D131" s="241"/>
    </row>
    <row r="132" spans="1:4" s="201" customFormat="1" ht="38.25" customHeight="1">
      <c r="A132" s="197"/>
      <c r="B132" s="207"/>
      <c r="C132" s="200"/>
      <c r="D132" s="241"/>
    </row>
    <row r="133" spans="1:4" s="201" customFormat="1" ht="54.75" customHeight="1">
      <c r="A133" s="197"/>
      <c r="B133" s="207"/>
      <c r="C133" s="200"/>
      <c r="D133" s="241"/>
    </row>
    <row r="134" spans="1:4" s="201" customFormat="1" ht="51.75" customHeight="1">
      <c r="A134" s="197"/>
      <c r="B134" s="207"/>
      <c r="C134" s="200"/>
      <c r="D134" s="241"/>
    </row>
    <row r="135" spans="1:4" s="201" customFormat="1" ht="36" customHeight="1">
      <c r="A135" s="197"/>
      <c r="B135" s="207"/>
      <c r="C135" s="200"/>
      <c r="D135" s="241"/>
    </row>
    <row r="136" spans="1:4" s="201" customFormat="1" ht="69.75" customHeight="1">
      <c r="A136" s="197"/>
      <c r="B136" s="207"/>
      <c r="C136" s="200"/>
      <c r="D136" s="241"/>
    </row>
    <row r="137" spans="1:4" s="195" customFormat="1" ht="90" customHeight="1">
      <c r="A137" s="197"/>
      <c r="B137" s="207"/>
      <c r="C137" s="200"/>
      <c r="D137" s="241"/>
    </row>
    <row r="138" spans="1:4" s="201" customFormat="1" ht="56.25" customHeight="1">
      <c r="A138" s="197"/>
      <c r="B138" s="207"/>
      <c r="C138" s="200"/>
      <c r="D138" s="241"/>
    </row>
    <row r="139" spans="1:4" s="201" customFormat="1" ht="40.5" customHeight="1">
      <c r="A139" s="197"/>
      <c r="B139" s="207"/>
      <c r="C139" s="200"/>
      <c r="D139" s="241"/>
    </row>
    <row r="140" spans="1:4" s="201" customFormat="1" ht="69" customHeight="1">
      <c r="A140" s="197"/>
      <c r="B140" s="207"/>
      <c r="C140" s="200"/>
      <c r="D140" s="241"/>
    </row>
    <row r="141" spans="1:4" s="195" customFormat="1" ht="84.75" customHeight="1">
      <c r="A141" s="197"/>
      <c r="B141" s="207"/>
      <c r="C141" s="200"/>
      <c r="D141" s="241"/>
    </row>
    <row r="142" spans="1:4" s="201" customFormat="1" ht="56.25" customHeight="1">
      <c r="A142" s="197"/>
      <c r="B142" s="207"/>
      <c r="C142" s="200"/>
      <c r="D142" s="241"/>
    </row>
    <row r="143" spans="1:4" s="201" customFormat="1" ht="55.5" customHeight="1">
      <c r="A143" s="197"/>
      <c r="B143" s="207"/>
      <c r="C143" s="200"/>
      <c r="D143" s="241"/>
    </row>
    <row r="144" spans="1:4" s="195" customFormat="1" ht="87" customHeight="1">
      <c r="A144" s="197"/>
      <c r="B144" s="207"/>
      <c r="C144" s="200"/>
      <c r="D144" s="241"/>
    </row>
    <row r="145" spans="1:4" s="195" customFormat="1" ht="74.25" customHeight="1">
      <c r="A145" s="197"/>
      <c r="B145" s="207"/>
      <c r="C145" s="200"/>
      <c r="D145" s="241"/>
    </row>
    <row r="146" spans="1:4" s="195" customFormat="1" ht="86.25" customHeight="1">
      <c r="A146" s="197"/>
      <c r="B146" s="207"/>
      <c r="C146" s="200"/>
      <c r="D146" s="241"/>
    </row>
    <row r="147" spans="1:4" s="195" customFormat="1" ht="87" customHeight="1">
      <c r="A147" s="197"/>
      <c r="B147" s="207"/>
      <c r="C147" s="200"/>
      <c r="D147" s="241"/>
    </row>
    <row r="148" spans="1:4" s="195" customFormat="1" ht="123" customHeight="1">
      <c r="A148" s="197"/>
      <c r="B148" s="207"/>
      <c r="C148" s="200"/>
      <c r="D148" s="241"/>
    </row>
    <row r="149" spans="1:4" s="195" customFormat="1" ht="41.25" customHeight="1">
      <c r="A149" s="197"/>
      <c r="B149" s="207"/>
      <c r="C149" s="200"/>
      <c r="D149" s="241"/>
    </row>
    <row r="150" spans="1:4" s="195" customFormat="1" ht="71.25" customHeight="1">
      <c r="A150" s="197"/>
      <c r="B150" s="207"/>
      <c r="C150" s="200"/>
      <c r="D150" s="241"/>
    </row>
    <row r="151" spans="1:4" s="201" customFormat="1" ht="16.5" customHeight="1">
      <c r="A151" s="197"/>
      <c r="B151" s="207"/>
      <c r="C151" s="200"/>
      <c r="D151" s="241"/>
    </row>
    <row r="152" spans="1:4" s="201" customFormat="1" ht="31.5" customHeight="1">
      <c r="A152" s="197"/>
      <c r="B152" s="207"/>
      <c r="C152" s="200"/>
      <c r="D152" s="241"/>
    </row>
    <row r="153" spans="1:4" s="201" customFormat="1" ht="30" customHeight="1">
      <c r="A153" s="197"/>
      <c r="B153" s="207"/>
      <c r="C153" s="200"/>
      <c r="D153" s="241"/>
    </row>
    <row r="154" spans="1:4" s="195" customFormat="1" ht="33.75" customHeight="1">
      <c r="A154" s="197"/>
      <c r="B154" s="207"/>
      <c r="C154" s="200"/>
      <c r="D154" s="241"/>
    </row>
    <row r="155" spans="1:4" s="195" customFormat="1" ht="45" customHeight="1">
      <c r="A155" s="197"/>
      <c r="B155" s="207"/>
      <c r="C155" s="200"/>
      <c r="D155" s="241"/>
    </row>
    <row r="156" spans="1:4" s="195" customFormat="1" ht="32.25" customHeight="1">
      <c r="A156" s="197"/>
      <c r="B156" s="207"/>
      <c r="C156" s="200"/>
      <c r="D156" s="241"/>
    </row>
    <row r="157" spans="1:4" s="195" customFormat="1" ht="49.5" customHeight="1">
      <c r="A157" s="197"/>
      <c r="B157" s="207"/>
      <c r="C157" s="200"/>
      <c r="D157" s="241"/>
    </row>
    <row r="158" spans="1:4" s="201" customFormat="1" ht="45.75" customHeight="1">
      <c r="A158" s="197"/>
      <c r="B158" s="207"/>
      <c r="C158" s="200"/>
      <c r="D158" s="241"/>
    </row>
    <row r="159" spans="1:4" s="195" customFormat="1" ht="50.25" customHeight="1">
      <c r="A159" s="197"/>
      <c r="B159" s="207"/>
      <c r="C159" s="200"/>
      <c r="D159" s="241"/>
    </row>
    <row r="160" spans="1:4" s="195" customFormat="1" ht="66.75" customHeight="1">
      <c r="A160" s="197"/>
      <c r="B160" s="207"/>
      <c r="C160" s="200"/>
      <c r="D160" s="241"/>
    </row>
    <row r="161" spans="1:4" s="195" customFormat="1" ht="51" customHeight="1">
      <c r="A161" s="197"/>
      <c r="B161" s="207"/>
      <c r="C161" s="200"/>
      <c r="D161" s="241"/>
    </row>
    <row r="162" spans="1:4" s="195" customFormat="1" ht="81.75" customHeight="1">
      <c r="A162" s="197"/>
      <c r="B162" s="207"/>
      <c r="C162" s="200"/>
      <c r="D162" s="241"/>
    </row>
    <row r="163" spans="1:4" s="195" customFormat="1" ht="48.75" customHeight="1">
      <c r="A163" s="197"/>
      <c r="B163" s="207"/>
      <c r="C163" s="200"/>
      <c r="D163" s="241"/>
    </row>
    <row r="164" spans="1:4" s="195" customFormat="1" ht="66.75" customHeight="1">
      <c r="A164" s="197"/>
      <c r="B164" s="207"/>
      <c r="C164" s="200"/>
      <c r="D164" s="241"/>
    </row>
    <row r="165" spans="1:4" s="195" customFormat="1" ht="66.75" customHeight="1">
      <c r="A165" s="197"/>
      <c r="B165" s="207"/>
      <c r="C165" s="200"/>
      <c r="D165" s="241"/>
    </row>
    <row r="166" spans="1:4" s="195" customFormat="1" ht="49.5" customHeight="1">
      <c r="A166" s="197"/>
      <c r="B166" s="207"/>
      <c r="C166" s="200"/>
      <c r="D166" s="241"/>
    </row>
    <row r="167" spans="1:4" s="195" customFormat="1" ht="48.75" customHeight="1">
      <c r="A167" s="197"/>
      <c r="B167" s="207"/>
      <c r="C167" s="200"/>
      <c r="D167" s="241"/>
    </row>
    <row r="168" spans="1:4" s="195" customFormat="1" ht="51" customHeight="1">
      <c r="A168" s="197"/>
      <c r="B168" s="207"/>
      <c r="C168" s="200"/>
      <c r="D168" s="241"/>
    </row>
    <row r="169" spans="1:4" s="195" customFormat="1" ht="64.5" customHeight="1">
      <c r="A169" s="197"/>
      <c r="B169" s="207"/>
      <c r="C169" s="200"/>
      <c r="D169" s="241"/>
    </row>
    <row r="170" spans="1:4" s="201" customFormat="1" ht="30.75" customHeight="1">
      <c r="A170" s="197"/>
      <c r="B170" s="207"/>
      <c r="C170" s="200"/>
      <c r="D170" s="241"/>
    </row>
    <row r="171" spans="1:4" s="195" customFormat="1" ht="31.5" customHeight="1">
      <c r="A171" s="197"/>
      <c r="B171" s="207"/>
      <c r="C171" s="200"/>
      <c r="D171" s="241"/>
    </row>
    <row r="172" spans="1:4" s="195" customFormat="1" ht="49.5" customHeight="1">
      <c r="A172" s="197"/>
      <c r="B172" s="207"/>
      <c r="C172" s="200"/>
      <c r="D172" s="241"/>
    </row>
    <row r="173" spans="1:4" s="195" customFormat="1" ht="81" customHeight="1">
      <c r="A173" s="197"/>
      <c r="B173" s="207"/>
      <c r="C173" s="200"/>
      <c r="D173" s="241"/>
    </row>
    <row r="174" spans="1:4" s="195" customFormat="1" ht="81" customHeight="1">
      <c r="A174" s="197"/>
      <c r="B174" s="207"/>
      <c r="C174" s="200"/>
      <c r="D174" s="241"/>
    </row>
    <row r="175" spans="1:4" s="195" customFormat="1" ht="69" customHeight="1">
      <c r="A175" s="197"/>
      <c r="B175" s="207"/>
      <c r="C175" s="200"/>
      <c r="D175" s="241"/>
    </row>
    <row r="176" spans="1:4" s="195" customFormat="1" ht="71.25" customHeight="1">
      <c r="A176" s="197"/>
      <c r="B176" s="207"/>
      <c r="C176" s="200"/>
      <c r="D176" s="241"/>
    </row>
    <row r="177" spans="1:4" s="195" customFormat="1" ht="62.25" customHeight="1">
      <c r="A177" s="197"/>
      <c r="B177" s="207"/>
      <c r="C177" s="200"/>
      <c r="D177" s="241"/>
    </row>
    <row r="178" spans="1:4" s="195" customFormat="1" ht="80.25" customHeight="1">
      <c r="A178" s="197"/>
      <c r="B178" s="207"/>
      <c r="C178" s="200"/>
      <c r="D178" s="241"/>
    </row>
    <row r="179" spans="1:4" s="195" customFormat="1" ht="62.25" customHeight="1">
      <c r="A179" s="197"/>
      <c r="B179" s="207"/>
      <c r="C179" s="200"/>
      <c r="D179" s="241"/>
    </row>
    <row r="180" spans="1:4" s="195" customFormat="1" ht="78.75" customHeight="1">
      <c r="A180" s="197"/>
      <c r="B180" s="207"/>
      <c r="C180" s="200"/>
      <c r="D180" s="241"/>
    </row>
    <row r="181" spans="1:4" s="195" customFormat="1" ht="47.25" customHeight="1">
      <c r="A181" s="197"/>
      <c r="B181" s="207"/>
      <c r="C181" s="200"/>
      <c r="D181" s="241"/>
    </row>
    <row r="182" spans="1:4" s="195" customFormat="1" ht="64.5" customHeight="1">
      <c r="A182" s="197"/>
      <c r="B182" s="207"/>
      <c r="C182" s="200"/>
      <c r="D182" s="241"/>
    </row>
    <row r="183" spans="1:4" s="195" customFormat="1" ht="36" customHeight="1">
      <c r="A183" s="197"/>
      <c r="B183" s="207"/>
      <c r="C183" s="200"/>
      <c r="D183" s="241"/>
    </row>
    <row r="184" spans="1:4" s="195" customFormat="1" ht="48.75" customHeight="1">
      <c r="A184" s="197"/>
      <c r="B184" s="207"/>
      <c r="C184" s="200"/>
      <c r="D184" s="241"/>
    </row>
    <row r="185" spans="1:4" s="195" customFormat="1" ht="33.75" customHeight="1">
      <c r="A185" s="197"/>
      <c r="B185" s="207"/>
      <c r="C185" s="200"/>
      <c r="D185" s="241"/>
    </row>
    <row r="186" spans="1:4" s="195" customFormat="1" ht="51" customHeight="1">
      <c r="A186" s="197"/>
      <c r="B186" s="207"/>
      <c r="C186" s="200"/>
      <c r="D186" s="241"/>
    </row>
    <row r="187" spans="1:4" s="195" customFormat="1" ht="53.25" customHeight="1">
      <c r="A187" s="197"/>
      <c r="B187" s="207"/>
      <c r="C187" s="200"/>
      <c r="D187" s="241"/>
    </row>
    <row r="188" spans="1:4" s="195" customFormat="1" ht="63.75" customHeight="1">
      <c r="A188" s="197"/>
      <c r="B188" s="207"/>
      <c r="C188" s="200"/>
      <c r="D188" s="241"/>
    </row>
    <row r="189" spans="1:4" s="195" customFormat="1" ht="47.25" customHeight="1">
      <c r="A189" s="197"/>
      <c r="B189" s="207"/>
      <c r="C189" s="200"/>
      <c r="D189" s="241"/>
    </row>
    <row r="190" spans="1:4" s="195" customFormat="1" ht="15.75">
      <c r="A190" s="197"/>
      <c r="B190" s="207"/>
      <c r="C190" s="200"/>
      <c r="D190" s="241"/>
    </row>
    <row r="191" spans="1:4" s="195" customFormat="1" ht="80.25" customHeight="1">
      <c r="A191" s="197"/>
      <c r="B191" s="207"/>
      <c r="C191" s="200"/>
      <c r="D191" s="241"/>
    </row>
    <row r="192" spans="1:4" s="195" customFormat="1" ht="94.5" customHeight="1">
      <c r="A192" s="197"/>
      <c r="B192" s="207"/>
      <c r="C192" s="200"/>
      <c r="D192" s="241"/>
    </row>
    <row r="193" spans="1:4" s="195" customFormat="1" ht="109.5" customHeight="1">
      <c r="A193" s="197"/>
      <c r="B193" s="207"/>
      <c r="C193" s="200"/>
      <c r="D193" s="241"/>
    </row>
    <row r="194" spans="1:4" s="195" customFormat="1" ht="126.75" customHeight="1">
      <c r="A194" s="197"/>
      <c r="B194" s="207"/>
      <c r="C194" s="200"/>
      <c r="D194" s="241"/>
    </row>
    <row r="195" spans="1:4" s="195" customFormat="1" ht="95.25" customHeight="1">
      <c r="A195" s="197"/>
      <c r="B195" s="207"/>
      <c r="C195" s="200"/>
      <c r="D195" s="241"/>
    </row>
    <row r="196" spans="1:4" s="195" customFormat="1" ht="108.75" customHeight="1">
      <c r="A196" s="197"/>
      <c r="B196" s="207"/>
      <c r="C196" s="200"/>
      <c r="D196" s="241"/>
    </row>
    <row r="197" spans="1:4" s="195" customFormat="1" ht="51.75" customHeight="1">
      <c r="A197" s="197"/>
      <c r="B197" s="207"/>
      <c r="C197" s="200"/>
      <c r="D197" s="241"/>
    </row>
    <row r="198" spans="1:4" s="195" customFormat="1" ht="111.75" customHeight="1">
      <c r="A198" s="197"/>
      <c r="B198" s="207"/>
      <c r="C198" s="200"/>
      <c r="D198" s="241"/>
    </row>
    <row r="199" spans="1:4" s="195" customFormat="1" ht="127.5" customHeight="1">
      <c r="A199" s="197"/>
      <c r="B199" s="207"/>
      <c r="C199" s="200"/>
      <c r="D199" s="241"/>
    </row>
    <row r="200" spans="1:4" s="195" customFormat="1" ht="82.5" customHeight="1">
      <c r="A200" s="197"/>
      <c r="B200" s="207"/>
      <c r="C200" s="200"/>
      <c r="D200" s="241"/>
    </row>
    <row r="201" spans="1:4" s="195" customFormat="1" ht="102.75" customHeight="1">
      <c r="A201" s="197"/>
      <c r="B201" s="207"/>
      <c r="C201" s="200"/>
      <c r="D201" s="241"/>
    </row>
    <row r="202" spans="1:4" s="195" customFormat="1" ht="33.75" customHeight="1">
      <c r="A202" s="197"/>
      <c r="B202" s="207"/>
      <c r="C202" s="200"/>
      <c r="D202" s="241"/>
    </row>
    <row r="203" spans="1:4" s="201" customFormat="1" ht="16.5" customHeight="1">
      <c r="A203" s="197"/>
      <c r="B203" s="207"/>
      <c r="C203" s="200"/>
      <c r="D203" s="241"/>
    </row>
    <row r="204" spans="1:4" s="195" customFormat="1" ht="47.25" customHeight="1">
      <c r="A204" s="197"/>
      <c r="B204" s="207"/>
      <c r="C204" s="200"/>
      <c r="D204" s="241"/>
    </row>
    <row r="205" spans="1:4" s="195" customFormat="1" ht="66.75" customHeight="1">
      <c r="A205" s="197"/>
      <c r="B205" s="207"/>
      <c r="C205" s="200"/>
      <c r="D205" s="241"/>
    </row>
    <row r="206" spans="1:4" s="195" customFormat="1" ht="46.5" customHeight="1">
      <c r="A206" s="197"/>
      <c r="B206" s="207"/>
      <c r="C206" s="200"/>
      <c r="D206" s="241"/>
    </row>
    <row r="207" spans="1:4" s="195" customFormat="1" ht="46.5" customHeight="1">
      <c r="A207" s="197"/>
      <c r="B207" s="207"/>
      <c r="C207" s="200"/>
      <c r="D207" s="241"/>
    </row>
    <row r="208" spans="1:4" s="195" customFormat="1" ht="81.75" customHeight="1">
      <c r="A208" s="197"/>
      <c r="B208" s="207"/>
      <c r="C208" s="200"/>
      <c r="D208" s="241"/>
    </row>
    <row r="209" spans="1:4" s="195" customFormat="1" ht="94.5" customHeight="1">
      <c r="A209" s="197"/>
      <c r="B209" s="207"/>
      <c r="C209" s="200"/>
      <c r="D209" s="241"/>
    </row>
    <row r="210" spans="1:4" s="195" customFormat="1" ht="81.75" customHeight="1">
      <c r="A210" s="197"/>
      <c r="B210" s="207"/>
      <c r="C210" s="200"/>
      <c r="D210" s="241"/>
    </row>
    <row r="211" spans="1:4" s="195" customFormat="1" ht="78.75" customHeight="1">
      <c r="A211" s="197"/>
      <c r="B211" s="207"/>
      <c r="C211" s="200"/>
      <c r="D211" s="241"/>
    </row>
    <row r="212" spans="1:4" s="195" customFormat="1" ht="96" customHeight="1">
      <c r="A212" s="197"/>
      <c r="B212" s="207"/>
      <c r="C212" s="200"/>
      <c r="D212" s="241"/>
    </row>
    <row r="213" spans="1:4" s="195" customFormat="1" ht="68.25" customHeight="1">
      <c r="A213" s="197"/>
      <c r="B213" s="207"/>
      <c r="C213" s="200"/>
      <c r="D213" s="241"/>
    </row>
    <row r="214" spans="1:4" s="195" customFormat="1" ht="96" customHeight="1">
      <c r="A214" s="197"/>
      <c r="B214" s="207"/>
      <c r="C214" s="200"/>
      <c r="D214" s="241"/>
    </row>
    <row r="215" spans="1:4" s="195" customFormat="1" ht="65.25" customHeight="1">
      <c r="A215" s="197"/>
      <c r="B215" s="207"/>
      <c r="C215" s="200"/>
      <c r="D215" s="241"/>
    </row>
    <row r="216" spans="1:4" s="195" customFormat="1" ht="78" customHeight="1">
      <c r="A216" s="197"/>
      <c r="B216" s="207"/>
      <c r="C216" s="200"/>
      <c r="D216" s="241"/>
    </row>
    <row r="217" spans="1:4" s="195" customFormat="1" ht="159.75" customHeight="1">
      <c r="A217" s="197"/>
      <c r="B217" s="207"/>
      <c r="C217" s="200"/>
      <c r="D217" s="241"/>
    </row>
    <row r="218" spans="1:4" s="195" customFormat="1" ht="159.75" customHeight="1">
      <c r="A218" s="197"/>
      <c r="B218" s="207"/>
      <c r="C218" s="200"/>
      <c r="D218" s="241"/>
    </row>
    <row r="219" spans="1:4" s="195" customFormat="1" ht="194.25" customHeight="1">
      <c r="A219" s="197"/>
      <c r="B219" s="207"/>
      <c r="C219" s="200"/>
      <c r="D219" s="241"/>
    </row>
    <row r="220" spans="1:4" s="195" customFormat="1" ht="51" customHeight="1">
      <c r="A220" s="197"/>
      <c r="B220" s="207"/>
      <c r="C220" s="200"/>
      <c r="D220" s="241"/>
    </row>
    <row r="221" spans="1:4" s="195" customFormat="1" ht="60.75" customHeight="1">
      <c r="A221" s="197"/>
      <c r="B221" s="207"/>
      <c r="C221" s="200"/>
      <c r="D221" s="241"/>
    </row>
    <row r="222" spans="1:4" s="201" customFormat="1" ht="30.75" customHeight="1">
      <c r="A222" s="197"/>
      <c r="B222" s="207"/>
      <c r="C222" s="200"/>
      <c r="D222" s="241"/>
    </row>
    <row r="223" spans="1:4" s="195" customFormat="1" ht="48.75" customHeight="1">
      <c r="A223" s="197"/>
      <c r="B223" s="207"/>
      <c r="C223" s="200"/>
      <c r="D223" s="241"/>
    </row>
    <row r="224" spans="1:4" s="195" customFormat="1" ht="96" customHeight="1">
      <c r="A224" s="197"/>
      <c r="B224" s="207"/>
      <c r="C224" s="200"/>
      <c r="D224" s="241"/>
    </row>
    <row r="225" spans="1:4" s="195" customFormat="1" ht="128.25" customHeight="1">
      <c r="A225" s="197"/>
      <c r="B225" s="207"/>
      <c r="C225" s="200"/>
      <c r="D225" s="241"/>
    </row>
    <row r="226" ht="102" customHeight="1"/>
    <row r="227" ht="83.25" customHeight="1"/>
  </sheetData>
  <sheetProtection/>
  <protectedRanges>
    <protectedRange sqref="A15:A17 C24:D25 C27:D27 D47:D51 A8:D10 C30:D35 C37:D38 C40:D40 C11:D11 C14:D16 A35:A44 A11 A27:A32 B27:B44 C42:C51 D42:D44 B11:B17 A24:B26" name="Диапазон4_2"/>
    <protectedRange sqref="D12" name="Диапазон4_6_1"/>
    <protectedRange sqref="C13" name="Диапазон4_7_1"/>
    <protectedRange sqref="D13" name="Диапазон4_8_1"/>
    <protectedRange sqref="C17:C23" name="Диапазон4_57_1"/>
    <protectedRange sqref="D17:D23" name="Диапазон4_58_1"/>
    <protectedRange sqref="C26" name="Диапазон4_59_1"/>
    <protectedRange sqref="D26" name="Диапазон4_63_1"/>
    <protectedRange sqref="C28" name="Диапазон4_67_1"/>
    <protectedRange sqref="D28" name="Диапазон4_68_1"/>
    <protectedRange sqref="C29" name="Диапазон4_69_1"/>
    <protectedRange sqref="D29" name="Диапазон4_70_1"/>
    <protectedRange sqref="C36:D36 C41:D41 C39:D39" name="Диапазон4_99_1"/>
    <protectedRange sqref="B45:B51" name="Диапазон4_1_1"/>
    <protectedRange sqref="B20:B23" name="Диапазон4_23_1"/>
    <protectedRange sqref="A19:B19" name="Диапазон4_24_1"/>
    <protectedRange sqref="A18:B18" name="Диапазон4_25_1"/>
    <protectedRange sqref="A47:A51" name="Диапазон4_1_2"/>
    <protectedRange sqref="A14" name="Диапазон4_2_3"/>
    <protectedRange sqref="A45" name="Диапазон4_1_1_2"/>
    <protectedRange sqref="D45:D46" name="Диапазон4"/>
    <protectedRange sqref="A52:D53" name="Диапазон4_1"/>
    <protectedRange sqref="A12" name="Диапазон4_2_3_1"/>
    <protectedRange sqref="A46" name="Диапазон4_1_2_2_1"/>
    <protectedRange sqref="A13" name="Диапазон4_2_2_1_1_1"/>
    <protectedRange sqref="A20" name="Диапазон4_23_2_1"/>
    <protectedRange sqref="A21" name="Диапазон4_23_2_1_1_1"/>
    <protectedRange sqref="A22" name="Диапазон4_23_2_2_1_1"/>
    <protectedRange sqref="A23" name="Диапазон4_23_2_3_1_1"/>
    <protectedRange sqref="A34" name="Диапазон4_3_1_1"/>
    <protectedRange sqref="A33" name="Диапазон4_3_2_1"/>
  </protectedRanges>
  <mergeCells count="3">
    <mergeCell ref="A4:D4"/>
    <mergeCell ref="B2:D2"/>
    <mergeCell ref="B3:D3"/>
  </mergeCells>
  <printOptions/>
  <pageMargins left="0.7874015748031497" right="0.3937007874015748" top="0.984251968503937" bottom="0.5905511811023623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X88"/>
  <sheetViews>
    <sheetView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6" sqref="F16"/>
    </sheetView>
  </sheetViews>
  <sheetFormatPr defaultColWidth="9.140625" defaultRowHeight="15"/>
  <cols>
    <col min="1" max="1" width="27.00390625" style="45" customWidth="1"/>
    <col min="2" max="2" width="7.28125" style="5" customWidth="1"/>
    <col min="3" max="3" width="5.28125" style="45" customWidth="1"/>
    <col min="4" max="4" width="17.8515625" style="45" customWidth="1"/>
    <col min="5" max="5" width="6.140625" style="45" customWidth="1"/>
    <col min="6" max="21" width="16.28125" style="5" customWidth="1"/>
    <col min="22" max="22" width="20.140625" style="5" hidden="1" customWidth="1"/>
    <col min="23" max="23" width="16.57421875" style="5" customWidth="1"/>
    <col min="24" max="16384" width="9.140625" style="5" customWidth="1"/>
  </cols>
  <sheetData>
    <row r="1" spans="1:21" ht="15">
      <c r="A1" s="106"/>
      <c r="B1" s="274" t="s">
        <v>40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4"/>
      <c r="S1" s="4"/>
      <c r="T1" s="4"/>
      <c r="U1" s="4"/>
    </row>
    <row r="2" spans="1:21" ht="15.75" thickBot="1">
      <c r="A2" s="6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4"/>
      <c r="S2" s="4"/>
      <c r="T2" s="7" t="s">
        <v>41</v>
      </c>
      <c r="U2" s="8"/>
    </row>
    <row r="3" spans="1:21" ht="15">
      <c r="A3" s="9"/>
      <c r="B3" s="10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4" t="s">
        <v>42</v>
      </c>
      <c r="T3" s="15" t="s">
        <v>43</v>
      </c>
      <c r="U3" s="16"/>
    </row>
    <row r="4" spans="1:21" ht="15">
      <c r="A4" s="17"/>
      <c r="B4" s="18"/>
      <c r="C4" s="17"/>
      <c r="D4" s="17"/>
      <c r="E4" s="19"/>
      <c r="F4" s="19"/>
      <c r="G4" s="19"/>
      <c r="H4" s="19"/>
      <c r="I4" s="19"/>
      <c r="J4" s="20" t="s">
        <v>114</v>
      </c>
      <c r="K4" s="285"/>
      <c r="L4" s="285"/>
      <c r="M4" s="19"/>
      <c r="N4" s="19"/>
      <c r="O4" s="19"/>
      <c r="P4" s="19"/>
      <c r="Q4" s="12"/>
      <c r="R4" s="21"/>
      <c r="S4" s="22" t="s">
        <v>44</v>
      </c>
      <c r="T4" s="23"/>
      <c r="U4" s="24"/>
    </row>
    <row r="5" spans="1:21" ht="15">
      <c r="A5" s="25"/>
      <c r="B5" s="26"/>
      <c r="C5" s="9"/>
      <c r="D5" s="9"/>
      <c r="E5" s="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8"/>
      <c r="R5" s="28"/>
      <c r="S5" s="22"/>
      <c r="T5" s="29"/>
      <c r="U5" s="24"/>
    </row>
    <row r="6" spans="1:21" ht="15">
      <c r="A6" s="30"/>
      <c r="B6" s="277" t="s">
        <v>111</v>
      </c>
      <c r="C6" s="277"/>
      <c r="D6" s="277"/>
      <c r="E6" s="277"/>
      <c r="F6" s="276"/>
      <c r="G6" s="276"/>
      <c r="H6" s="276"/>
      <c r="I6" s="276"/>
      <c r="J6" s="276"/>
      <c r="K6" s="276"/>
      <c r="L6" s="276"/>
      <c r="M6" s="8"/>
      <c r="N6" s="8"/>
      <c r="O6" s="8"/>
      <c r="P6" s="8"/>
      <c r="Q6" s="8"/>
      <c r="R6" s="8"/>
      <c r="S6" s="22" t="s">
        <v>45</v>
      </c>
      <c r="T6" s="31"/>
      <c r="U6" s="32"/>
    </row>
    <row r="7" spans="1:21" ht="15">
      <c r="A7" s="30"/>
      <c r="B7" s="277" t="s">
        <v>112</v>
      </c>
      <c r="C7" s="277"/>
      <c r="D7" s="277"/>
      <c r="E7" s="277"/>
      <c r="F7" s="284"/>
      <c r="G7" s="284"/>
      <c r="H7" s="284"/>
      <c r="I7" s="284"/>
      <c r="J7" s="284"/>
      <c r="K7" s="284"/>
      <c r="L7" s="284"/>
      <c r="M7" s="280"/>
      <c r="N7" s="280"/>
      <c r="O7" s="280"/>
      <c r="P7" s="280"/>
      <c r="Q7" s="280"/>
      <c r="R7" s="280"/>
      <c r="S7" s="22" t="s">
        <v>46</v>
      </c>
      <c r="T7" s="23"/>
      <c r="U7" s="24"/>
    </row>
    <row r="8" spans="1:21" ht="15">
      <c r="A8" s="30"/>
      <c r="B8" s="278" t="s">
        <v>47</v>
      </c>
      <c r="C8" s="278"/>
      <c r="D8" s="278"/>
      <c r="E8" s="27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1"/>
      <c r="R8" s="21"/>
      <c r="S8" s="22"/>
      <c r="T8" s="33"/>
      <c r="U8" s="24"/>
    </row>
    <row r="9" spans="1:21" ht="15.75" thickBot="1">
      <c r="A9" s="30"/>
      <c r="B9" s="278" t="s">
        <v>48</v>
      </c>
      <c r="C9" s="278"/>
      <c r="D9" s="278"/>
      <c r="E9" s="279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12"/>
      <c r="R9" s="21"/>
      <c r="S9" s="22" t="s">
        <v>49</v>
      </c>
      <c r="T9" s="34" t="s">
        <v>50</v>
      </c>
      <c r="U9" s="16"/>
    </row>
    <row r="10" spans="1:21" ht="15">
      <c r="A10" s="275" t="s">
        <v>51</v>
      </c>
      <c r="B10" s="275"/>
      <c r="C10" s="275"/>
      <c r="D10" s="275"/>
      <c r="E10" s="275"/>
      <c r="F10" s="275"/>
      <c r="G10" s="275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15">
      <c r="A11" s="35"/>
      <c r="B11" s="36"/>
      <c r="C11" s="35"/>
      <c r="D11" s="35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ht="15">
      <c r="A12" s="264" t="s">
        <v>52</v>
      </c>
      <c r="B12" s="281" t="s">
        <v>53</v>
      </c>
      <c r="C12" s="262" t="s">
        <v>54</v>
      </c>
      <c r="D12" s="263"/>
      <c r="E12" s="264"/>
      <c r="F12" s="257" t="s">
        <v>55</v>
      </c>
      <c r="G12" s="258"/>
      <c r="H12" s="258"/>
      <c r="I12" s="258"/>
      <c r="J12" s="258"/>
      <c r="K12" s="258"/>
      <c r="L12" s="258"/>
      <c r="M12" s="258"/>
      <c r="N12" s="304" t="s">
        <v>56</v>
      </c>
      <c r="O12" s="305"/>
      <c r="P12" s="305"/>
      <c r="Q12" s="305"/>
      <c r="R12" s="305"/>
      <c r="S12" s="305"/>
      <c r="T12" s="305"/>
      <c r="U12" s="306"/>
    </row>
    <row r="13" spans="1:21" ht="15">
      <c r="A13" s="267"/>
      <c r="B13" s="282"/>
      <c r="C13" s="265"/>
      <c r="D13" s="266"/>
      <c r="E13" s="267"/>
      <c r="F13" s="253" t="s">
        <v>117</v>
      </c>
      <c r="G13" s="253" t="s">
        <v>113</v>
      </c>
      <c r="H13" s="253" t="s">
        <v>57</v>
      </c>
      <c r="I13" s="255" t="s">
        <v>58</v>
      </c>
      <c r="J13" s="255" t="s">
        <v>59</v>
      </c>
      <c r="K13" s="255" t="s">
        <v>60</v>
      </c>
      <c r="L13" s="255" t="s">
        <v>61</v>
      </c>
      <c r="M13" s="253" t="s">
        <v>62</v>
      </c>
      <c r="N13" s="253" t="s">
        <v>117</v>
      </c>
      <c r="O13" s="253" t="s">
        <v>113</v>
      </c>
      <c r="P13" s="253" t="s">
        <v>57</v>
      </c>
      <c r="Q13" s="255" t="s">
        <v>58</v>
      </c>
      <c r="R13" s="255" t="s">
        <v>59</v>
      </c>
      <c r="S13" s="255" t="s">
        <v>60</v>
      </c>
      <c r="T13" s="255" t="s">
        <v>61</v>
      </c>
      <c r="U13" s="253" t="s">
        <v>63</v>
      </c>
    </row>
    <row r="14" spans="1:21" ht="15">
      <c r="A14" s="270"/>
      <c r="B14" s="283"/>
      <c r="C14" s="268"/>
      <c r="D14" s="269"/>
      <c r="E14" s="270"/>
      <c r="F14" s="254"/>
      <c r="G14" s="254"/>
      <c r="H14" s="254"/>
      <c r="I14" s="256"/>
      <c r="J14" s="256"/>
      <c r="K14" s="256"/>
      <c r="L14" s="256"/>
      <c r="M14" s="254"/>
      <c r="N14" s="254"/>
      <c r="O14" s="254"/>
      <c r="P14" s="254"/>
      <c r="Q14" s="256"/>
      <c r="R14" s="256"/>
      <c r="S14" s="256"/>
      <c r="T14" s="256"/>
      <c r="U14" s="254"/>
    </row>
    <row r="15" spans="1:21" ht="15.75" thickBot="1">
      <c r="A15" s="39">
        <v>1</v>
      </c>
      <c r="B15" s="40">
        <v>2</v>
      </c>
      <c r="C15" s="308">
        <v>3</v>
      </c>
      <c r="D15" s="309"/>
      <c r="E15" s="310"/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0">
        <v>10</v>
      </c>
      <c r="M15" s="40">
        <v>11</v>
      </c>
      <c r="N15" s="40">
        <v>12</v>
      </c>
      <c r="O15" s="40">
        <v>13</v>
      </c>
      <c r="P15" s="40">
        <v>14</v>
      </c>
      <c r="Q15" s="40">
        <v>15</v>
      </c>
      <c r="R15" s="41">
        <v>16</v>
      </c>
      <c r="S15" s="41">
        <v>17</v>
      </c>
      <c r="T15" s="41">
        <v>18</v>
      </c>
      <c r="U15" s="40">
        <v>19</v>
      </c>
    </row>
    <row r="16" spans="1:21" ht="24.75">
      <c r="A16" s="42" t="s">
        <v>119</v>
      </c>
      <c r="B16" s="43" t="s">
        <v>64</v>
      </c>
      <c r="C16" s="323" t="s">
        <v>65</v>
      </c>
      <c r="D16" s="324"/>
      <c r="E16" s="325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75"/>
    </row>
    <row r="17" spans="1:23" s="108" customFormat="1" ht="15">
      <c r="A17" s="109"/>
      <c r="B17" s="112"/>
      <c r="C17" s="344"/>
      <c r="D17" s="345"/>
      <c r="E17" s="346"/>
      <c r="F17" s="160"/>
      <c r="G17" s="160"/>
      <c r="H17" s="134"/>
      <c r="I17" s="134"/>
      <c r="J17" s="134"/>
      <c r="K17" s="134"/>
      <c r="L17" s="134"/>
      <c r="M17" s="134"/>
      <c r="N17" s="160"/>
      <c r="O17" s="160"/>
      <c r="P17" s="134"/>
      <c r="Q17" s="134"/>
      <c r="R17" s="134"/>
      <c r="S17" s="134"/>
      <c r="T17" s="134"/>
      <c r="U17" s="176"/>
      <c r="V17" s="107"/>
      <c r="W17" s="107"/>
    </row>
    <row r="18" spans="1:23" s="108" customFormat="1" ht="15">
      <c r="A18" s="186"/>
      <c r="B18" s="187"/>
      <c r="C18" s="271"/>
      <c r="D18" s="272"/>
      <c r="E18" s="273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9"/>
      <c r="V18" s="107"/>
      <c r="W18" s="107"/>
    </row>
    <row r="19" spans="1:21" ht="26.25">
      <c r="A19" s="46" t="s">
        <v>66</v>
      </c>
      <c r="B19" s="47" t="s">
        <v>67</v>
      </c>
      <c r="C19" s="311"/>
      <c r="D19" s="312"/>
      <c r="E19" s="313"/>
      <c r="F19" s="123">
        <f aca="true" t="shared" si="0" ref="F19:U19">SUM(F21:F24)</f>
        <v>0</v>
      </c>
      <c r="G19" s="123">
        <f t="shared" si="0"/>
        <v>0</v>
      </c>
      <c r="H19" s="123">
        <f t="shared" si="0"/>
        <v>0</v>
      </c>
      <c r="I19" s="123">
        <f t="shared" si="0"/>
        <v>0</v>
      </c>
      <c r="J19" s="123">
        <f t="shared" si="0"/>
        <v>0</v>
      </c>
      <c r="K19" s="123">
        <f t="shared" si="0"/>
        <v>0</v>
      </c>
      <c r="L19" s="123">
        <f t="shared" si="0"/>
        <v>0</v>
      </c>
      <c r="M19" s="123">
        <f t="shared" si="0"/>
        <v>0</v>
      </c>
      <c r="N19" s="123">
        <f t="shared" si="0"/>
        <v>0</v>
      </c>
      <c r="O19" s="123">
        <f t="shared" si="0"/>
        <v>0</v>
      </c>
      <c r="P19" s="123">
        <f t="shared" si="0"/>
        <v>0</v>
      </c>
      <c r="Q19" s="123">
        <f t="shared" si="0"/>
        <v>0</v>
      </c>
      <c r="R19" s="123">
        <f t="shared" si="0"/>
        <v>0</v>
      </c>
      <c r="S19" s="123">
        <f t="shared" si="0"/>
        <v>0</v>
      </c>
      <c r="T19" s="123">
        <f t="shared" si="0"/>
        <v>0</v>
      </c>
      <c r="U19" s="177">
        <f t="shared" si="0"/>
        <v>0</v>
      </c>
    </row>
    <row r="20" spans="1:21" ht="15">
      <c r="A20" s="44" t="s">
        <v>68</v>
      </c>
      <c r="B20" s="48"/>
      <c r="C20" s="326"/>
      <c r="D20" s="327"/>
      <c r="E20" s="328"/>
      <c r="F20" s="126"/>
      <c r="G20" s="126"/>
      <c r="H20" s="135"/>
      <c r="I20" s="135"/>
      <c r="J20" s="135"/>
      <c r="K20" s="135"/>
      <c r="L20" s="135"/>
      <c r="M20" s="135"/>
      <c r="N20" s="126"/>
      <c r="O20" s="126"/>
      <c r="P20" s="135"/>
      <c r="Q20" s="136"/>
      <c r="R20" s="137"/>
      <c r="S20" s="137"/>
      <c r="T20" s="137"/>
      <c r="U20" s="178"/>
    </row>
    <row r="21" spans="1:22" ht="45.75">
      <c r="A21" s="49" t="s">
        <v>69</v>
      </c>
      <c r="B21" s="50" t="s">
        <v>70</v>
      </c>
      <c r="C21" s="314"/>
      <c r="D21" s="292"/>
      <c r="E21" s="293"/>
      <c r="F21" s="161"/>
      <c r="G21" s="161"/>
      <c r="H21" s="172"/>
      <c r="I21" s="172"/>
      <c r="J21" s="172"/>
      <c r="K21" s="172"/>
      <c r="L21" s="172"/>
      <c r="M21" s="172"/>
      <c r="N21" s="161"/>
      <c r="O21" s="161"/>
      <c r="P21" s="172"/>
      <c r="Q21" s="153"/>
      <c r="R21" s="154"/>
      <c r="S21" s="154"/>
      <c r="T21" s="154"/>
      <c r="U21" s="155"/>
      <c r="V21" s="45"/>
    </row>
    <row r="22" spans="1:22" ht="34.5">
      <c r="A22" s="51" t="s">
        <v>71</v>
      </c>
      <c r="B22" s="166" t="s">
        <v>72</v>
      </c>
      <c r="C22" s="294"/>
      <c r="D22" s="315"/>
      <c r="E22" s="316"/>
      <c r="F22" s="161"/>
      <c r="G22" s="161"/>
      <c r="H22" s="153"/>
      <c r="I22" s="172"/>
      <c r="J22" s="172"/>
      <c r="K22" s="172"/>
      <c r="L22" s="172"/>
      <c r="M22" s="172"/>
      <c r="N22" s="161"/>
      <c r="O22" s="161"/>
      <c r="P22" s="153"/>
      <c r="Q22" s="153"/>
      <c r="R22" s="154"/>
      <c r="S22" s="154"/>
      <c r="T22" s="154"/>
      <c r="U22" s="155"/>
      <c r="V22" s="45"/>
    </row>
    <row r="23" spans="1:22" ht="45.75">
      <c r="A23" s="51" t="s">
        <v>122</v>
      </c>
      <c r="B23" s="166" t="s">
        <v>120</v>
      </c>
      <c r="C23" s="294"/>
      <c r="D23" s="315"/>
      <c r="E23" s="316"/>
      <c r="F23" s="161"/>
      <c r="G23" s="161"/>
      <c r="H23" s="139"/>
      <c r="I23" s="138"/>
      <c r="J23" s="138"/>
      <c r="K23" s="138"/>
      <c r="L23" s="138"/>
      <c r="M23" s="138"/>
      <c r="N23" s="168"/>
      <c r="O23" s="168"/>
      <c r="P23" s="139"/>
      <c r="Q23" s="139"/>
      <c r="R23" s="140"/>
      <c r="S23" s="140"/>
      <c r="T23" s="140"/>
      <c r="U23" s="141"/>
      <c r="V23" s="45"/>
    </row>
    <row r="24" spans="1:22" ht="46.5" thickBot="1">
      <c r="A24" s="51" t="s">
        <v>123</v>
      </c>
      <c r="B24" s="166" t="s">
        <v>121</v>
      </c>
      <c r="C24" s="317"/>
      <c r="D24" s="318"/>
      <c r="E24" s="319"/>
      <c r="F24" s="165"/>
      <c r="G24" s="165"/>
      <c r="H24" s="167"/>
      <c r="I24" s="167"/>
      <c r="J24" s="167"/>
      <c r="K24" s="167"/>
      <c r="L24" s="167"/>
      <c r="M24" s="167"/>
      <c r="N24" s="168"/>
      <c r="O24" s="168"/>
      <c r="P24" s="169"/>
      <c r="Q24" s="169"/>
      <c r="R24" s="170"/>
      <c r="S24" s="170"/>
      <c r="T24" s="170"/>
      <c r="U24" s="171"/>
      <c r="V24" s="45"/>
    </row>
    <row r="25" spans="1:22" ht="15">
      <c r="A25" s="52"/>
      <c r="B25" s="53"/>
      <c r="C25" s="53"/>
      <c r="D25" s="53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192" t="s">
        <v>124</v>
      </c>
    </row>
    <row r="26" spans="1:22" ht="15">
      <c r="A26" s="52"/>
      <c r="B26" s="53"/>
      <c r="C26" s="53"/>
      <c r="D26" s="53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192" t="s">
        <v>124</v>
      </c>
    </row>
    <row r="27" spans="1:21" ht="15">
      <c r="A27" s="52"/>
      <c r="B27" s="53"/>
      <c r="C27" s="53"/>
      <c r="D27" s="53"/>
      <c r="E27" s="54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5">
      <c r="A28" s="52"/>
      <c r="B28" s="53"/>
      <c r="C28" s="53"/>
      <c r="D28" s="53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15">
      <c r="A29" s="329" t="s">
        <v>73</v>
      </c>
      <c r="B29" s="329"/>
      <c r="C29" s="329"/>
      <c r="D29" s="329"/>
      <c r="E29" s="329"/>
      <c r="F29" s="329"/>
      <c r="G29" s="329"/>
      <c r="H29" s="56"/>
      <c r="I29" s="56"/>
      <c r="J29" s="56"/>
      <c r="K29" s="56"/>
      <c r="L29" s="56"/>
      <c r="M29" s="56"/>
      <c r="N29" s="12"/>
      <c r="O29" s="307"/>
      <c r="P29" s="307"/>
      <c r="Q29" s="57"/>
      <c r="R29" s="57"/>
      <c r="S29" s="57"/>
      <c r="T29" s="259" t="s">
        <v>74</v>
      </c>
      <c r="U29" s="259"/>
    </row>
    <row r="30" spans="1:21" ht="15">
      <c r="A30" s="58"/>
      <c r="B30" s="59"/>
      <c r="C30" s="58"/>
      <c r="D30" s="58"/>
      <c r="E30" s="58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  <c r="Q30" s="12"/>
      <c r="R30" s="12"/>
      <c r="S30" s="12"/>
      <c r="T30" s="12"/>
      <c r="U30" s="12"/>
    </row>
    <row r="31" spans="1:21" ht="15">
      <c r="A31" s="264" t="s">
        <v>52</v>
      </c>
      <c r="B31" s="281" t="s">
        <v>53</v>
      </c>
      <c r="C31" s="262" t="s">
        <v>75</v>
      </c>
      <c r="D31" s="263"/>
      <c r="E31" s="264"/>
      <c r="F31" s="257" t="s">
        <v>55</v>
      </c>
      <c r="G31" s="258"/>
      <c r="H31" s="258"/>
      <c r="I31" s="258"/>
      <c r="J31" s="258"/>
      <c r="K31" s="258"/>
      <c r="L31" s="258"/>
      <c r="M31" s="258"/>
      <c r="N31" s="304" t="s">
        <v>56</v>
      </c>
      <c r="O31" s="305"/>
      <c r="P31" s="305"/>
      <c r="Q31" s="305"/>
      <c r="R31" s="305"/>
      <c r="S31" s="305"/>
      <c r="T31" s="305"/>
      <c r="U31" s="306"/>
    </row>
    <row r="32" spans="1:21" ht="15">
      <c r="A32" s="267"/>
      <c r="B32" s="282"/>
      <c r="C32" s="265"/>
      <c r="D32" s="266"/>
      <c r="E32" s="267"/>
      <c r="F32" s="253" t="s">
        <v>117</v>
      </c>
      <c r="G32" s="253" t="s">
        <v>113</v>
      </c>
      <c r="H32" s="253" t="s">
        <v>57</v>
      </c>
      <c r="I32" s="255" t="s">
        <v>58</v>
      </c>
      <c r="J32" s="255" t="s">
        <v>59</v>
      </c>
      <c r="K32" s="255" t="s">
        <v>60</v>
      </c>
      <c r="L32" s="255" t="s">
        <v>61</v>
      </c>
      <c r="M32" s="253" t="s">
        <v>62</v>
      </c>
      <c r="N32" s="253" t="s">
        <v>117</v>
      </c>
      <c r="O32" s="253" t="s">
        <v>113</v>
      </c>
      <c r="P32" s="253" t="s">
        <v>57</v>
      </c>
      <c r="Q32" s="255" t="s">
        <v>58</v>
      </c>
      <c r="R32" s="255" t="s">
        <v>59</v>
      </c>
      <c r="S32" s="255" t="s">
        <v>60</v>
      </c>
      <c r="T32" s="255" t="s">
        <v>61</v>
      </c>
      <c r="U32" s="260" t="s">
        <v>63</v>
      </c>
    </row>
    <row r="33" spans="1:21" ht="15">
      <c r="A33" s="270"/>
      <c r="B33" s="283"/>
      <c r="C33" s="268"/>
      <c r="D33" s="269"/>
      <c r="E33" s="270"/>
      <c r="F33" s="254"/>
      <c r="G33" s="254"/>
      <c r="H33" s="254"/>
      <c r="I33" s="256"/>
      <c r="J33" s="256"/>
      <c r="K33" s="256"/>
      <c r="L33" s="256"/>
      <c r="M33" s="254"/>
      <c r="N33" s="254"/>
      <c r="O33" s="254"/>
      <c r="P33" s="254"/>
      <c r="Q33" s="256"/>
      <c r="R33" s="256"/>
      <c r="S33" s="256"/>
      <c r="T33" s="256"/>
      <c r="U33" s="261"/>
    </row>
    <row r="34" spans="1:21" ht="15.75" thickBot="1">
      <c r="A34" s="39">
        <v>1</v>
      </c>
      <c r="B34" s="40">
        <v>2</v>
      </c>
      <c r="C34" s="308">
        <v>3</v>
      </c>
      <c r="D34" s="309"/>
      <c r="E34" s="310"/>
      <c r="F34" s="40">
        <v>4</v>
      </c>
      <c r="G34" s="40">
        <v>5</v>
      </c>
      <c r="H34" s="40">
        <v>6</v>
      </c>
      <c r="I34" s="40">
        <v>7</v>
      </c>
      <c r="J34" s="40">
        <v>8</v>
      </c>
      <c r="K34" s="40">
        <v>9</v>
      </c>
      <c r="L34" s="40">
        <v>10</v>
      </c>
      <c r="M34" s="40">
        <v>11</v>
      </c>
      <c r="N34" s="40">
        <v>12</v>
      </c>
      <c r="O34" s="40">
        <v>13</v>
      </c>
      <c r="P34" s="40">
        <v>14</v>
      </c>
      <c r="Q34" s="40">
        <v>15</v>
      </c>
      <c r="R34" s="41">
        <v>16</v>
      </c>
      <c r="S34" s="41">
        <v>17</v>
      </c>
      <c r="T34" s="41">
        <v>18</v>
      </c>
      <c r="U34" s="183">
        <v>19</v>
      </c>
    </row>
    <row r="35" spans="1:21" ht="26.25">
      <c r="A35" s="62" t="s">
        <v>118</v>
      </c>
      <c r="B35" s="43" t="s">
        <v>76</v>
      </c>
      <c r="C35" s="320" t="s">
        <v>65</v>
      </c>
      <c r="D35" s="321"/>
      <c r="E35" s="322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75"/>
    </row>
    <row r="36" spans="1:22" s="108" customFormat="1" ht="15">
      <c r="A36" s="110"/>
      <c r="B36" s="2"/>
      <c r="C36" s="336"/>
      <c r="D36" s="293"/>
      <c r="E36" s="3"/>
      <c r="F36" s="162"/>
      <c r="G36" s="162"/>
      <c r="H36" s="122"/>
      <c r="I36" s="122"/>
      <c r="J36" s="122"/>
      <c r="K36" s="122"/>
      <c r="L36" s="122"/>
      <c r="M36" s="122"/>
      <c r="N36" s="162"/>
      <c r="O36" s="162"/>
      <c r="P36" s="122"/>
      <c r="Q36" s="122"/>
      <c r="R36" s="122"/>
      <c r="S36" s="122"/>
      <c r="T36" s="122"/>
      <c r="U36" s="184"/>
      <c r="V36" s="107"/>
    </row>
    <row r="37" spans="1:22" s="108" customFormat="1" ht="15">
      <c r="A37" s="186"/>
      <c r="B37" s="118"/>
      <c r="C37" s="300"/>
      <c r="D37" s="302"/>
      <c r="E37" s="190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8"/>
      <c r="V37" s="107"/>
    </row>
    <row r="38" spans="1:22" s="108" customFormat="1" ht="15">
      <c r="A38" s="186"/>
      <c r="B38" s="118"/>
      <c r="C38" s="300"/>
      <c r="D38" s="302"/>
      <c r="E38" s="190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8"/>
      <c r="V38" s="107"/>
    </row>
    <row r="39" spans="1:24" ht="24">
      <c r="A39" s="63" t="s">
        <v>66</v>
      </c>
      <c r="B39" s="64">
        <v>210</v>
      </c>
      <c r="C39" s="341"/>
      <c r="D39" s="342"/>
      <c r="E39" s="343"/>
      <c r="F39" s="123">
        <f aca="true" t="shared" si="1" ref="F39:U39">SUM(F41:F42)</f>
        <v>0</v>
      </c>
      <c r="G39" s="123">
        <f t="shared" si="1"/>
        <v>0</v>
      </c>
      <c r="H39" s="123">
        <f t="shared" si="1"/>
        <v>0</v>
      </c>
      <c r="I39" s="123">
        <f t="shared" si="1"/>
        <v>0</v>
      </c>
      <c r="J39" s="123">
        <f t="shared" si="1"/>
        <v>0</v>
      </c>
      <c r="K39" s="123">
        <f t="shared" si="1"/>
        <v>0</v>
      </c>
      <c r="L39" s="123">
        <f t="shared" si="1"/>
        <v>0</v>
      </c>
      <c r="M39" s="123">
        <f t="shared" si="1"/>
        <v>0</v>
      </c>
      <c r="N39" s="123">
        <f t="shared" si="1"/>
        <v>0</v>
      </c>
      <c r="O39" s="123">
        <f t="shared" si="1"/>
        <v>0</v>
      </c>
      <c r="P39" s="123">
        <f t="shared" si="1"/>
        <v>0</v>
      </c>
      <c r="Q39" s="123">
        <f t="shared" si="1"/>
        <v>0</v>
      </c>
      <c r="R39" s="123">
        <f t="shared" si="1"/>
        <v>0</v>
      </c>
      <c r="S39" s="123">
        <f t="shared" si="1"/>
        <v>0</v>
      </c>
      <c r="T39" s="123">
        <f t="shared" si="1"/>
        <v>0</v>
      </c>
      <c r="U39" s="177">
        <f t="shared" si="1"/>
        <v>0</v>
      </c>
      <c r="V39" s="12"/>
      <c r="W39" s="12"/>
      <c r="X39" s="12"/>
    </row>
    <row r="40" spans="1:24" ht="15">
      <c r="A40" s="65" t="s">
        <v>68</v>
      </c>
      <c r="B40" s="66"/>
      <c r="C40" s="326"/>
      <c r="D40" s="327"/>
      <c r="E40" s="328"/>
      <c r="F40" s="124"/>
      <c r="G40" s="124"/>
      <c r="H40" s="125"/>
      <c r="I40" s="126"/>
      <c r="J40" s="125"/>
      <c r="K40" s="125"/>
      <c r="L40" s="125"/>
      <c r="M40" s="125"/>
      <c r="N40" s="125"/>
      <c r="O40" s="126"/>
      <c r="P40" s="127"/>
      <c r="Q40" s="127"/>
      <c r="R40" s="127"/>
      <c r="S40" s="127"/>
      <c r="T40" s="127"/>
      <c r="U40" s="185"/>
      <c r="V40" s="12"/>
      <c r="W40" s="12"/>
      <c r="X40" s="12"/>
    </row>
    <row r="41" spans="1:24" ht="33.75">
      <c r="A41" s="67" t="s">
        <v>77</v>
      </c>
      <c r="B41" s="68">
        <v>211</v>
      </c>
      <c r="C41" s="340"/>
      <c r="D41" s="293"/>
      <c r="E41" s="111"/>
      <c r="F41" s="161"/>
      <c r="G41" s="161"/>
      <c r="H41" s="179"/>
      <c r="I41" s="180"/>
      <c r="J41" s="180"/>
      <c r="K41" s="180"/>
      <c r="L41" s="180"/>
      <c r="M41" s="180"/>
      <c r="N41" s="161"/>
      <c r="O41" s="161"/>
      <c r="P41" s="181"/>
      <c r="Q41" s="181"/>
      <c r="R41" s="181"/>
      <c r="S41" s="181"/>
      <c r="T41" s="181"/>
      <c r="U41" s="182"/>
      <c r="V41" s="45"/>
      <c r="W41" s="12"/>
      <c r="X41" s="12"/>
    </row>
    <row r="42" spans="1:24" ht="68.25" thickBot="1">
      <c r="A42" s="69" t="s">
        <v>78</v>
      </c>
      <c r="B42" s="68">
        <v>212</v>
      </c>
      <c r="C42" s="340"/>
      <c r="D42" s="293"/>
      <c r="E42" s="111"/>
      <c r="F42" s="161"/>
      <c r="G42" s="161"/>
      <c r="H42" s="129"/>
      <c r="I42" s="129"/>
      <c r="J42" s="129"/>
      <c r="K42" s="129"/>
      <c r="L42" s="129"/>
      <c r="M42" s="129"/>
      <c r="N42" s="161"/>
      <c r="O42" s="161"/>
      <c r="P42" s="130"/>
      <c r="Q42" s="130"/>
      <c r="R42" s="130"/>
      <c r="S42" s="130"/>
      <c r="T42" s="130"/>
      <c r="U42" s="131"/>
      <c r="V42" s="45"/>
      <c r="W42" s="12"/>
      <c r="X42" s="12"/>
    </row>
    <row r="43" spans="1:24" ht="39.75" thickBot="1">
      <c r="A43" s="70" t="s">
        <v>79</v>
      </c>
      <c r="B43" s="71">
        <v>450</v>
      </c>
      <c r="C43" s="347" t="s">
        <v>65</v>
      </c>
      <c r="D43" s="348"/>
      <c r="E43" s="349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2"/>
      <c r="W43" s="12"/>
      <c r="X43" s="12"/>
    </row>
    <row r="44" spans="1:24" ht="15">
      <c r="A44" s="72"/>
      <c r="B44" s="73"/>
      <c r="C44" s="74"/>
      <c r="D44" s="74"/>
      <c r="E44" s="7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193" t="s">
        <v>124</v>
      </c>
      <c r="W44" s="12"/>
      <c r="X44" s="12"/>
    </row>
    <row r="45" spans="1:24" ht="15">
      <c r="A45" s="72"/>
      <c r="B45" s="73"/>
      <c r="C45" s="74"/>
      <c r="D45" s="74"/>
      <c r="E45" s="7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194"/>
      <c r="W45" s="12"/>
      <c r="X45" s="12"/>
    </row>
    <row r="46" spans="1:24" ht="15">
      <c r="A46" s="72"/>
      <c r="B46" s="73"/>
      <c r="C46" s="74"/>
      <c r="D46" s="74"/>
      <c r="E46" s="75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12"/>
      <c r="W46" s="12"/>
      <c r="X46" s="12"/>
    </row>
    <row r="47" spans="1:24" ht="15">
      <c r="A47" s="72"/>
      <c r="B47" s="73"/>
      <c r="C47" s="74"/>
      <c r="D47" s="74"/>
      <c r="E47" s="75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12"/>
      <c r="W47" s="12"/>
      <c r="X47" s="12"/>
    </row>
    <row r="48" spans="1:24" ht="15">
      <c r="A48" s="275" t="s">
        <v>80</v>
      </c>
      <c r="B48" s="275"/>
      <c r="C48" s="275"/>
      <c r="D48" s="275"/>
      <c r="E48" s="275"/>
      <c r="F48" s="275"/>
      <c r="G48" s="275"/>
      <c r="H48" s="275"/>
      <c r="I48" s="77"/>
      <c r="J48" s="77"/>
      <c r="K48" s="77"/>
      <c r="L48" s="77"/>
      <c r="M48" s="77"/>
      <c r="N48" s="77"/>
      <c r="O48" s="77"/>
      <c r="P48" s="77"/>
      <c r="Q48" s="27"/>
      <c r="R48" s="27"/>
      <c r="S48" s="27"/>
      <c r="T48" s="259" t="s">
        <v>81</v>
      </c>
      <c r="U48" s="259"/>
      <c r="V48" s="12"/>
      <c r="W48" s="12"/>
      <c r="X48" s="12"/>
    </row>
    <row r="49" spans="1:24" ht="15">
      <c r="A49" s="78"/>
      <c r="B49" s="35"/>
      <c r="C49" s="35"/>
      <c r="D49" s="35"/>
      <c r="E49" s="37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79"/>
      <c r="R49" s="79"/>
      <c r="S49" s="79"/>
      <c r="T49" s="79"/>
      <c r="U49" s="79"/>
      <c r="V49" s="12"/>
      <c r="W49" s="12"/>
      <c r="X49" s="12"/>
    </row>
    <row r="50" spans="1:21" ht="15">
      <c r="A50" s="264" t="s">
        <v>52</v>
      </c>
      <c r="B50" s="281" t="s">
        <v>53</v>
      </c>
      <c r="C50" s="262" t="s">
        <v>82</v>
      </c>
      <c r="D50" s="263"/>
      <c r="E50" s="264"/>
      <c r="F50" s="257" t="s">
        <v>55</v>
      </c>
      <c r="G50" s="258"/>
      <c r="H50" s="258"/>
      <c r="I50" s="258"/>
      <c r="J50" s="258"/>
      <c r="K50" s="258"/>
      <c r="L50" s="258"/>
      <c r="M50" s="258"/>
      <c r="N50" s="250" t="s">
        <v>56</v>
      </c>
      <c r="O50" s="251"/>
      <c r="P50" s="251"/>
      <c r="Q50" s="251"/>
      <c r="R50" s="251"/>
      <c r="S50" s="251"/>
      <c r="T50" s="251"/>
      <c r="U50" s="252"/>
    </row>
    <row r="51" spans="1:21" ht="15">
      <c r="A51" s="267"/>
      <c r="B51" s="282"/>
      <c r="C51" s="265"/>
      <c r="D51" s="266"/>
      <c r="E51" s="267"/>
      <c r="F51" s="253" t="s">
        <v>117</v>
      </c>
      <c r="G51" s="253" t="s">
        <v>113</v>
      </c>
      <c r="H51" s="253" t="s">
        <v>57</v>
      </c>
      <c r="I51" s="255" t="s">
        <v>58</v>
      </c>
      <c r="J51" s="255" t="s">
        <v>59</v>
      </c>
      <c r="K51" s="255" t="s">
        <v>60</v>
      </c>
      <c r="L51" s="255" t="s">
        <v>61</v>
      </c>
      <c r="M51" s="253" t="s">
        <v>62</v>
      </c>
      <c r="N51" s="253" t="s">
        <v>117</v>
      </c>
      <c r="O51" s="253" t="s">
        <v>113</v>
      </c>
      <c r="P51" s="253" t="s">
        <v>57</v>
      </c>
      <c r="Q51" s="255" t="s">
        <v>58</v>
      </c>
      <c r="R51" s="255" t="s">
        <v>59</v>
      </c>
      <c r="S51" s="255" t="s">
        <v>60</v>
      </c>
      <c r="T51" s="255" t="s">
        <v>61</v>
      </c>
      <c r="U51" s="253" t="s">
        <v>63</v>
      </c>
    </row>
    <row r="52" spans="1:21" ht="15">
      <c r="A52" s="270"/>
      <c r="B52" s="283"/>
      <c r="C52" s="268"/>
      <c r="D52" s="269"/>
      <c r="E52" s="270"/>
      <c r="F52" s="254"/>
      <c r="G52" s="254"/>
      <c r="H52" s="254"/>
      <c r="I52" s="256"/>
      <c r="J52" s="256"/>
      <c r="K52" s="256"/>
      <c r="L52" s="256"/>
      <c r="M52" s="254"/>
      <c r="N52" s="254"/>
      <c r="O52" s="254"/>
      <c r="P52" s="254"/>
      <c r="Q52" s="256"/>
      <c r="R52" s="256"/>
      <c r="S52" s="256"/>
      <c r="T52" s="256"/>
      <c r="U52" s="254"/>
    </row>
    <row r="53" spans="1:21" ht="15.75" thickBot="1">
      <c r="A53" s="80">
        <v>1</v>
      </c>
      <c r="B53" s="81">
        <v>2</v>
      </c>
      <c r="C53" s="337">
        <v>3</v>
      </c>
      <c r="D53" s="338"/>
      <c r="E53" s="339"/>
      <c r="F53" s="81">
        <v>4</v>
      </c>
      <c r="G53" s="81">
        <v>5</v>
      </c>
      <c r="H53" s="81">
        <v>6</v>
      </c>
      <c r="I53" s="81">
        <v>7</v>
      </c>
      <c r="J53" s="81">
        <v>8</v>
      </c>
      <c r="K53" s="81">
        <v>9</v>
      </c>
      <c r="L53" s="81">
        <v>10</v>
      </c>
      <c r="M53" s="81">
        <v>11</v>
      </c>
      <c r="N53" s="81">
        <v>12</v>
      </c>
      <c r="O53" s="81">
        <v>13</v>
      </c>
      <c r="P53" s="81">
        <v>14</v>
      </c>
      <c r="Q53" s="81">
        <v>15</v>
      </c>
      <c r="R53" s="82">
        <v>16</v>
      </c>
      <c r="S53" s="82">
        <v>17</v>
      </c>
      <c r="T53" s="82">
        <v>18</v>
      </c>
      <c r="U53" s="81">
        <v>19</v>
      </c>
    </row>
    <row r="54" spans="1:21" ht="26.25">
      <c r="A54" s="62" t="s">
        <v>83</v>
      </c>
      <c r="B54" s="43" t="s">
        <v>84</v>
      </c>
      <c r="C54" s="323" t="s">
        <v>65</v>
      </c>
      <c r="D54" s="324"/>
      <c r="E54" s="325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</row>
    <row r="55" spans="1:21" ht="15">
      <c r="A55" s="83" t="s">
        <v>85</v>
      </c>
      <c r="B55" s="84"/>
      <c r="C55" s="330" t="s">
        <v>65</v>
      </c>
      <c r="D55" s="331"/>
      <c r="E55" s="332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6"/>
      <c r="R55" s="127"/>
      <c r="S55" s="127"/>
      <c r="T55" s="127"/>
      <c r="U55" s="128"/>
    </row>
    <row r="56" spans="1:21" ht="26.25">
      <c r="A56" s="120" t="s">
        <v>86</v>
      </c>
      <c r="B56" s="85" t="s">
        <v>87</v>
      </c>
      <c r="C56" s="333"/>
      <c r="D56" s="334"/>
      <c r="E56" s="33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6"/>
    </row>
    <row r="57" spans="1:23" s="108" customFormat="1" ht="15">
      <c r="A57" s="109"/>
      <c r="B57" s="1"/>
      <c r="C57" s="291"/>
      <c r="D57" s="292"/>
      <c r="E57" s="293"/>
      <c r="F57" s="162"/>
      <c r="G57" s="162"/>
      <c r="H57" s="149"/>
      <c r="I57" s="149"/>
      <c r="J57" s="149"/>
      <c r="K57" s="149"/>
      <c r="L57" s="149"/>
      <c r="M57" s="149"/>
      <c r="N57" s="162"/>
      <c r="O57" s="162"/>
      <c r="P57" s="149"/>
      <c r="Q57" s="149"/>
      <c r="R57" s="149"/>
      <c r="S57" s="149"/>
      <c r="T57" s="149"/>
      <c r="U57" s="150"/>
      <c r="V57" s="107"/>
      <c r="W57" s="107"/>
    </row>
    <row r="58" spans="1:23" s="108" customFormat="1" ht="15">
      <c r="A58" s="186"/>
      <c r="B58" s="118"/>
      <c r="C58" s="300"/>
      <c r="D58" s="301"/>
      <c r="E58" s="302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  <c r="V58" s="107"/>
      <c r="W58" s="107"/>
    </row>
    <row r="59" spans="1:21" ht="26.25">
      <c r="A59" s="86" t="s">
        <v>88</v>
      </c>
      <c r="B59" s="87" t="s">
        <v>89</v>
      </c>
      <c r="C59" s="287" t="s">
        <v>65</v>
      </c>
      <c r="D59" s="288"/>
      <c r="E59" s="289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6"/>
    </row>
    <row r="60" spans="1:23" s="108" customFormat="1" ht="15">
      <c r="A60" s="113"/>
      <c r="B60" s="1"/>
      <c r="C60" s="291"/>
      <c r="D60" s="292"/>
      <c r="E60" s="293"/>
      <c r="F60" s="162"/>
      <c r="G60" s="162"/>
      <c r="H60" s="149"/>
      <c r="I60" s="149"/>
      <c r="J60" s="149"/>
      <c r="K60" s="149"/>
      <c r="L60" s="149"/>
      <c r="M60" s="149"/>
      <c r="N60" s="162"/>
      <c r="O60" s="162"/>
      <c r="P60" s="149"/>
      <c r="Q60" s="149"/>
      <c r="R60" s="149"/>
      <c r="S60" s="149"/>
      <c r="T60" s="149"/>
      <c r="U60" s="150"/>
      <c r="V60" s="107"/>
      <c r="W60" s="107"/>
    </row>
    <row r="61" spans="1:23" s="108" customFormat="1" ht="15">
      <c r="A61" s="119"/>
      <c r="B61" s="118"/>
      <c r="C61" s="300"/>
      <c r="D61" s="301"/>
      <c r="E61" s="302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8"/>
      <c r="V61" s="107"/>
      <c r="W61" s="107"/>
    </row>
    <row r="62" spans="1:21" ht="26.25">
      <c r="A62" s="88" t="s">
        <v>91</v>
      </c>
      <c r="B62" s="114" t="s">
        <v>92</v>
      </c>
      <c r="C62" s="297"/>
      <c r="D62" s="298"/>
      <c r="E62" s="299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/>
    </row>
    <row r="63" spans="1:23" s="108" customFormat="1" ht="15">
      <c r="A63" s="119"/>
      <c r="B63" s="118"/>
      <c r="C63" s="300"/>
      <c r="D63" s="301"/>
      <c r="E63" s="302"/>
      <c r="F63" s="159"/>
      <c r="G63" s="159"/>
      <c r="H63" s="147"/>
      <c r="I63" s="147"/>
      <c r="J63" s="147"/>
      <c r="K63" s="147"/>
      <c r="L63" s="147"/>
      <c r="M63" s="147"/>
      <c r="N63" s="159"/>
      <c r="O63" s="159"/>
      <c r="P63" s="147"/>
      <c r="Q63" s="147"/>
      <c r="R63" s="147"/>
      <c r="S63" s="147"/>
      <c r="T63" s="147"/>
      <c r="U63" s="148"/>
      <c r="V63" s="107"/>
      <c r="W63" s="107"/>
    </row>
    <row r="64" spans="1:23" s="108" customFormat="1" ht="15">
      <c r="A64" s="119"/>
      <c r="B64" s="118"/>
      <c r="C64" s="300"/>
      <c r="D64" s="301"/>
      <c r="E64" s="302"/>
      <c r="F64" s="159"/>
      <c r="G64" s="159"/>
      <c r="H64" s="147"/>
      <c r="I64" s="147"/>
      <c r="J64" s="147"/>
      <c r="K64" s="147"/>
      <c r="L64" s="147"/>
      <c r="M64" s="147"/>
      <c r="N64" s="159"/>
      <c r="O64" s="159"/>
      <c r="P64" s="147"/>
      <c r="Q64" s="147"/>
      <c r="R64" s="147"/>
      <c r="S64" s="147"/>
      <c r="T64" s="147"/>
      <c r="U64" s="148"/>
      <c r="V64" s="191"/>
      <c r="W64" s="107"/>
    </row>
    <row r="65" spans="1:23" s="108" customFormat="1" ht="15">
      <c r="A65" s="119"/>
      <c r="B65" s="118"/>
      <c r="C65" s="300"/>
      <c r="D65" s="301"/>
      <c r="E65" s="302"/>
      <c r="F65" s="159"/>
      <c r="G65" s="159"/>
      <c r="H65" s="147"/>
      <c r="I65" s="147"/>
      <c r="J65" s="147"/>
      <c r="K65" s="147"/>
      <c r="L65" s="147"/>
      <c r="M65" s="147"/>
      <c r="N65" s="159"/>
      <c r="O65" s="159"/>
      <c r="P65" s="147"/>
      <c r="Q65" s="147"/>
      <c r="R65" s="147"/>
      <c r="S65" s="147"/>
      <c r="T65" s="147"/>
      <c r="U65" s="148"/>
      <c r="V65" s="107"/>
      <c r="W65" s="107"/>
    </row>
    <row r="66" spans="1:22" ht="26.25">
      <c r="A66" s="173" t="s">
        <v>93</v>
      </c>
      <c r="B66" s="174" t="s">
        <v>94</v>
      </c>
      <c r="C66" s="294"/>
      <c r="D66" s="295"/>
      <c r="E66" s="296"/>
      <c r="F66" s="163"/>
      <c r="G66" s="163"/>
      <c r="H66" s="138"/>
      <c r="I66" s="138"/>
      <c r="J66" s="138"/>
      <c r="K66" s="138"/>
      <c r="L66" s="138"/>
      <c r="M66" s="138"/>
      <c r="N66" s="163"/>
      <c r="O66" s="163"/>
      <c r="P66" s="138"/>
      <c r="Q66" s="139"/>
      <c r="R66" s="140"/>
      <c r="S66" s="140"/>
      <c r="T66" s="140"/>
      <c r="U66" s="141"/>
      <c r="V66" s="107"/>
    </row>
    <row r="67" spans="1:23" s="108" customFormat="1" ht="15">
      <c r="A67" s="119"/>
      <c r="B67" s="118"/>
      <c r="C67" s="300"/>
      <c r="D67" s="301"/>
      <c r="E67" s="302"/>
      <c r="F67" s="159"/>
      <c r="G67" s="159"/>
      <c r="H67" s="147"/>
      <c r="I67" s="147"/>
      <c r="J67" s="147"/>
      <c r="K67" s="147"/>
      <c r="L67" s="147"/>
      <c r="M67" s="147"/>
      <c r="N67" s="159"/>
      <c r="O67" s="159"/>
      <c r="P67" s="147"/>
      <c r="Q67" s="147"/>
      <c r="R67" s="147"/>
      <c r="S67" s="147"/>
      <c r="T67" s="147"/>
      <c r="U67" s="148"/>
      <c r="V67" s="107"/>
      <c r="W67" s="107"/>
    </row>
    <row r="68" spans="1:23" s="108" customFormat="1" ht="15">
      <c r="A68" s="119"/>
      <c r="B68" s="118"/>
      <c r="C68" s="300"/>
      <c r="D68" s="301"/>
      <c r="E68" s="302"/>
      <c r="F68" s="159"/>
      <c r="G68" s="159"/>
      <c r="H68" s="147"/>
      <c r="I68" s="147"/>
      <c r="J68" s="147"/>
      <c r="K68" s="147"/>
      <c r="L68" s="147"/>
      <c r="M68" s="147"/>
      <c r="N68" s="159"/>
      <c r="O68" s="159"/>
      <c r="P68" s="147"/>
      <c r="Q68" s="147"/>
      <c r="R68" s="147"/>
      <c r="S68" s="147"/>
      <c r="T68" s="147"/>
      <c r="U68" s="148"/>
      <c r="V68" s="191"/>
      <c r="W68" s="107"/>
    </row>
    <row r="69" spans="1:23" s="108" customFormat="1" ht="15">
      <c r="A69" s="119"/>
      <c r="B69" s="118"/>
      <c r="C69" s="300"/>
      <c r="D69" s="301"/>
      <c r="E69" s="302"/>
      <c r="F69" s="159"/>
      <c r="G69" s="159"/>
      <c r="H69" s="147"/>
      <c r="I69" s="147"/>
      <c r="J69" s="147"/>
      <c r="K69" s="147"/>
      <c r="L69" s="147"/>
      <c r="M69" s="147"/>
      <c r="N69" s="159"/>
      <c r="O69" s="159"/>
      <c r="P69" s="147"/>
      <c r="Q69" s="147"/>
      <c r="R69" s="147"/>
      <c r="S69" s="147"/>
      <c r="T69" s="147"/>
      <c r="U69" s="148"/>
      <c r="V69" s="107"/>
      <c r="W69" s="107"/>
    </row>
    <row r="70" spans="1:22" ht="26.25">
      <c r="A70" s="173" t="s">
        <v>95</v>
      </c>
      <c r="B70" s="174" t="s">
        <v>96</v>
      </c>
      <c r="C70" s="294"/>
      <c r="D70" s="295"/>
      <c r="E70" s="296"/>
      <c r="F70" s="163"/>
      <c r="G70" s="163"/>
      <c r="H70" s="138"/>
      <c r="I70" s="138"/>
      <c r="J70" s="138"/>
      <c r="K70" s="138"/>
      <c r="L70" s="138"/>
      <c r="M70" s="138"/>
      <c r="N70" s="163"/>
      <c r="O70" s="163"/>
      <c r="P70" s="138"/>
      <c r="Q70" s="139"/>
      <c r="R70" s="140"/>
      <c r="S70" s="140"/>
      <c r="T70" s="140"/>
      <c r="U70" s="141"/>
      <c r="V70" s="107"/>
    </row>
    <row r="71" spans="1:21" ht="24">
      <c r="A71" s="63" t="s">
        <v>66</v>
      </c>
      <c r="B71" s="115" t="s">
        <v>97</v>
      </c>
      <c r="C71" s="297"/>
      <c r="D71" s="298"/>
      <c r="E71" s="299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6"/>
    </row>
    <row r="72" spans="1:21" ht="15">
      <c r="A72" s="83" t="s">
        <v>85</v>
      </c>
      <c r="B72" s="116"/>
      <c r="C72" s="287"/>
      <c r="D72" s="288"/>
      <c r="E72" s="289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7"/>
      <c r="S72" s="127"/>
      <c r="T72" s="127"/>
      <c r="U72" s="128"/>
    </row>
    <row r="73" spans="1:22" ht="26.25">
      <c r="A73" s="89" t="s">
        <v>98</v>
      </c>
      <c r="B73" s="114" t="s">
        <v>99</v>
      </c>
      <c r="C73" s="294"/>
      <c r="D73" s="295"/>
      <c r="E73" s="296"/>
      <c r="F73" s="161"/>
      <c r="G73" s="161"/>
      <c r="H73" s="153"/>
      <c r="I73" s="153"/>
      <c r="J73" s="153"/>
      <c r="K73" s="153"/>
      <c r="L73" s="153"/>
      <c r="M73" s="153"/>
      <c r="N73" s="161"/>
      <c r="O73" s="161"/>
      <c r="P73" s="153"/>
      <c r="Q73" s="153"/>
      <c r="R73" s="154"/>
      <c r="S73" s="154"/>
      <c r="T73" s="154"/>
      <c r="U73" s="155"/>
      <c r="V73" s="45"/>
    </row>
    <row r="74" spans="1:22" ht="26.25">
      <c r="A74" s="90" t="s">
        <v>100</v>
      </c>
      <c r="B74" s="115" t="s">
        <v>101</v>
      </c>
      <c r="C74" s="294"/>
      <c r="D74" s="295"/>
      <c r="E74" s="296"/>
      <c r="F74" s="164"/>
      <c r="G74" s="164"/>
      <c r="H74" s="156"/>
      <c r="I74" s="156"/>
      <c r="J74" s="156"/>
      <c r="K74" s="156"/>
      <c r="L74" s="156"/>
      <c r="M74" s="156"/>
      <c r="N74" s="164"/>
      <c r="O74" s="164"/>
      <c r="P74" s="156"/>
      <c r="Q74" s="156"/>
      <c r="R74" s="157"/>
      <c r="S74" s="157"/>
      <c r="T74" s="157"/>
      <c r="U74" s="158"/>
      <c r="V74" s="45"/>
    </row>
    <row r="75" spans="1:22" ht="64.5">
      <c r="A75" s="90" t="s">
        <v>102</v>
      </c>
      <c r="B75" s="114" t="s">
        <v>103</v>
      </c>
      <c r="C75" s="294"/>
      <c r="D75" s="295"/>
      <c r="E75" s="296"/>
      <c r="F75" s="161"/>
      <c r="G75" s="161"/>
      <c r="H75" s="153"/>
      <c r="I75" s="153"/>
      <c r="J75" s="153"/>
      <c r="K75" s="153"/>
      <c r="L75" s="153"/>
      <c r="M75" s="153"/>
      <c r="N75" s="161"/>
      <c r="O75" s="161"/>
      <c r="P75" s="153"/>
      <c r="Q75" s="153"/>
      <c r="R75" s="154"/>
      <c r="S75" s="154"/>
      <c r="T75" s="154"/>
      <c r="U75" s="155"/>
      <c r="V75" s="45"/>
    </row>
    <row r="76" spans="1:22" ht="64.5">
      <c r="A76" s="90" t="s">
        <v>104</v>
      </c>
      <c r="B76" s="114" t="s">
        <v>105</v>
      </c>
      <c r="C76" s="294"/>
      <c r="D76" s="295"/>
      <c r="E76" s="296"/>
      <c r="F76" s="161"/>
      <c r="G76" s="161"/>
      <c r="H76" s="153"/>
      <c r="I76" s="153"/>
      <c r="J76" s="153"/>
      <c r="K76" s="153"/>
      <c r="L76" s="153"/>
      <c r="M76" s="153"/>
      <c r="N76" s="161"/>
      <c r="O76" s="161"/>
      <c r="P76" s="153"/>
      <c r="Q76" s="153"/>
      <c r="R76" s="154"/>
      <c r="S76" s="154"/>
      <c r="T76" s="154"/>
      <c r="U76" s="155"/>
      <c r="V76" s="45"/>
    </row>
    <row r="77" spans="1:22" ht="26.25">
      <c r="A77" s="89" t="s">
        <v>93</v>
      </c>
      <c r="B77" s="114" t="s">
        <v>106</v>
      </c>
      <c r="C77" s="294"/>
      <c r="D77" s="295"/>
      <c r="E77" s="296"/>
      <c r="F77" s="161"/>
      <c r="G77" s="161"/>
      <c r="H77" s="153"/>
      <c r="I77" s="153"/>
      <c r="J77" s="153"/>
      <c r="K77" s="153"/>
      <c r="L77" s="153"/>
      <c r="M77" s="153"/>
      <c r="N77" s="161"/>
      <c r="O77" s="161"/>
      <c r="P77" s="153"/>
      <c r="Q77" s="153"/>
      <c r="R77" s="154"/>
      <c r="S77" s="154"/>
      <c r="T77" s="154"/>
      <c r="U77" s="155"/>
      <c r="V77" s="45"/>
    </row>
    <row r="78" spans="1:22" ht="27" thickBot="1">
      <c r="A78" s="90" t="s">
        <v>95</v>
      </c>
      <c r="B78" s="117" t="s">
        <v>107</v>
      </c>
      <c r="C78" s="294"/>
      <c r="D78" s="295"/>
      <c r="E78" s="296"/>
      <c r="F78" s="165"/>
      <c r="G78" s="165"/>
      <c r="H78" s="142"/>
      <c r="I78" s="142"/>
      <c r="J78" s="142"/>
      <c r="K78" s="142"/>
      <c r="L78" s="142"/>
      <c r="M78" s="142"/>
      <c r="N78" s="165"/>
      <c r="O78" s="165"/>
      <c r="P78" s="142"/>
      <c r="Q78" s="142"/>
      <c r="R78" s="143"/>
      <c r="S78" s="143"/>
      <c r="T78" s="143"/>
      <c r="U78" s="144"/>
      <c r="V78" s="45"/>
    </row>
    <row r="79" spans="1:22" ht="15">
      <c r="A79" s="16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192" t="s">
        <v>124</v>
      </c>
    </row>
    <row r="80" spans="1:22" ht="15">
      <c r="A80" s="16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192" t="s">
        <v>124</v>
      </c>
    </row>
    <row r="81" spans="1:22" ht="15">
      <c r="A81" s="92"/>
      <c r="B81" s="303" t="s">
        <v>115</v>
      </c>
      <c r="C81" s="303"/>
      <c r="D81" s="303"/>
      <c r="E81" s="285"/>
      <c r="F81" s="285"/>
      <c r="G81" s="92"/>
      <c r="H81" s="285"/>
      <c r="I81" s="285"/>
      <c r="J81" s="285"/>
      <c r="K81" s="91"/>
      <c r="L81" s="93"/>
      <c r="M81" s="93"/>
      <c r="N81" s="93"/>
      <c r="O81" s="93"/>
      <c r="P81" s="93"/>
      <c r="Q81" s="93"/>
      <c r="R81" s="93"/>
      <c r="S81" s="55"/>
      <c r="T81" s="55"/>
      <c r="U81" s="91"/>
      <c r="V81" s="192" t="s">
        <v>124</v>
      </c>
    </row>
    <row r="82" spans="1:22" ht="15">
      <c r="A82" s="94"/>
      <c r="B82" s="95"/>
      <c r="C82" s="96"/>
      <c r="D82" s="96"/>
      <c r="E82" s="290" t="s">
        <v>108</v>
      </c>
      <c r="F82" s="290"/>
      <c r="H82" s="290" t="s">
        <v>109</v>
      </c>
      <c r="I82" s="290"/>
      <c r="J82" s="290"/>
      <c r="K82" s="91"/>
      <c r="L82" s="97"/>
      <c r="M82" s="98"/>
      <c r="N82" s="99"/>
      <c r="O82" s="99"/>
      <c r="P82" s="99"/>
      <c r="Q82" s="99"/>
      <c r="R82" s="99"/>
      <c r="S82" s="98"/>
      <c r="T82" s="100"/>
      <c r="U82" s="91"/>
      <c r="V82" s="192" t="s">
        <v>124</v>
      </c>
    </row>
    <row r="83" spans="1:22" ht="15">
      <c r="A83" s="13"/>
      <c r="B83" s="26"/>
      <c r="C83" s="9"/>
      <c r="D83" s="9"/>
      <c r="E83" s="27"/>
      <c r="F83" s="100"/>
      <c r="G83" s="100"/>
      <c r="H83" s="100"/>
      <c r="I83" s="93"/>
      <c r="J83" s="97"/>
      <c r="K83" s="97"/>
      <c r="L83" s="97"/>
      <c r="M83" s="99"/>
      <c r="N83" s="98"/>
      <c r="O83" s="101"/>
      <c r="P83" s="99"/>
      <c r="Q83" s="99"/>
      <c r="R83" s="99"/>
      <c r="S83" s="98"/>
      <c r="T83" s="100"/>
      <c r="U83" s="55"/>
      <c r="V83" s="192" t="s">
        <v>124</v>
      </c>
    </row>
    <row r="84" spans="1:21" ht="15">
      <c r="A84" s="92"/>
      <c r="B84" s="303" t="s">
        <v>116</v>
      </c>
      <c r="C84" s="303"/>
      <c r="D84" s="303"/>
      <c r="E84" s="285"/>
      <c r="F84" s="285"/>
      <c r="G84" s="92"/>
      <c r="H84" s="285"/>
      <c r="I84" s="285"/>
      <c r="J84" s="285"/>
      <c r="K84" s="97"/>
      <c r="L84" s="97"/>
      <c r="M84" s="100"/>
      <c r="N84" s="97"/>
      <c r="O84" s="100"/>
      <c r="P84" s="100"/>
      <c r="Q84" s="100"/>
      <c r="R84" s="100"/>
      <c r="S84" s="100"/>
      <c r="T84" s="100"/>
      <c r="U84" s="100"/>
    </row>
    <row r="85" spans="1:21" ht="15">
      <c r="A85" s="94"/>
      <c r="B85" s="95"/>
      <c r="C85" s="96"/>
      <c r="D85" s="96"/>
      <c r="E85" s="290" t="s">
        <v>108</v>
      </c>
      <c r="F85" s="290"/>
      <c r="H85" s="290" t="s">
        <v>109</v>
      </c>
      <c r="I85" s="290"/>
      <c r="J85" s="290"/>
      <c r="K85" s="97"/>
      <c r="L85" s="97"/>
      <c r="M85" s="102"/>
      <c r="N85" s="102"/>
      <c r="O85" s="102"/>
      <c r="P85" s="102"/>
      <c r="Q85" s="102"/>
      <c r="R85" s="102"/>
      <c r="S85" s="100"/>
      <c r="T85" s="100"/>
      <c r="U85" s="100"/>
    </row>
    <row r="86" spans="1:21" ht="15">
      <c r="A86" s="13"/>
      <c r="B86" s="26"/>
      <c r="C86" s="9"/>
      <c r="D86" s="9"/>
      <c r="E86" s="27"/>
      <c r="F86" s="100"/>
      <c r="G86" s="100"/>
      <c r="H86" s="100"/>
      <c r="I86" s="93"/>
      <c r="J86" s="97"/>
      <c r="K86" s="97"/>
      <c r="L86" s="97"/>
      <c r="M86" s="102"/>
      <c r="N86" s="102"/>
      <c r="O86" s="102"/>
      <c r="P86" s="102"/>
      <c r="Q86" s="102"/>
      <c r="R86" s="102"/>
      <c r="S86" s="100"/>
      <c r="T86" s="100"/>
      <c r="U86" s="100"/>
    </row>
    <row r="87" spans="1:21" ht="15">
      <c r="A87" s="9"/>
      <c r="B87" s="95"/>
      <c r="C87" s="96"/>
      <c r="D87" s="96"/>
      <c r="E87" s="96"/>
      <c r="F87" s="103"/>
      <c r="G87" s="103"/>
      <c r="H87" s="100"/>
      <c r="I87" s="100"/>
      <c r="J87" s="97"/>
      <c r="K87" s="97"/>
      <c r="L87" s="97"/>
      <c r="M87" s="102"/>
      <c r="N87" s="102"/>
      <c r="O87" s="104"/>
      <c r="P87" s="104"/>
      <c r="Q87" s="104"/>
      <c r="R87" s="104"/>
      <c r="S87" s="77"/>
      <c r="T87" s="77"/>
      <c r="U87" s="100"/>
    </row>
    <row r="88" spans="1:21" ht="15">
      <c r="A88" s="286" t="s">
        <v>110</v>
      </c>
      <c r="B88" s="286"/>
      <c r="C88" s="105"/>
      <c r="D88" s="105"/>
      <c r="E88" s="94"/>
      <c r="F88" s="27"/>
      <c r="G88" s="100"/>
      <c r="H88" s="100"/>
      <c r="I88" s="100"/>
      <c r="J88" s="97"/>
      <c r="K88" s="97"/>
      <c r="L88" s="100"/>
      <c r="M88" s="100"/>
      <c r="N88" s="100"/>
      <c r="O88" s="100"/>
      <c r="P88" s="100"/>
      <c r="Q88" s="100"/>
      <c r="R88" s="100"/>
      <c r="S88" s="100"/>
      <c r="T88" s="100"/>
      <c r="U88" s="100"/>
    </row>
  </sheetData>
  <sheetProtection/>
  <protectedRanges>
    <protectedRange sqref="D42 H21:M24 C21:E24 P21:U24 H17:M18 A17:E18 P17:U18" name="Диапазон4"/>
    <protectedRange sqref="A57:U58 A60:U61 C66:U70" name="Диапазон3"/>
    <protectedRange sqref="C73:U78" name="Диапазон2"/>
    <protectedRange sqref="C41:E42 H41:M42 P41:U42 A36:E38 H36:M38 P36:U38" name="Диапазон1"/>
  </protectedRanges>
  <mergeCells count="134">
    <mergeCell ref="C16:E16"/>
    <mergeCell ref="C53:E53"/>
    <mergeCell ref="C34:E34"/>
    <mergeCell ref="C42:D42"/>
    <mergeCell ref="C39:E39"/>
    <mergeCell ref="C17:E17"/>
    <mergeCell ref="C43:E43"/>
    <mergeCell ref="C20:E20"/>
    <mergeCell ref="C41:D41"/>
    <mergeCell ref="C22:E22"/>
    <mergeCell ref="H85:J85"/>
    <mergeCell ref="H84:J84"/>
    <mergeCell ref="C72:E72"/>
    <mergeCell ref="C71:E71"/>
    <mergeCell ref="C74:E74"/>
    <mergeCell ref="E82:F82"/>
    <mergeCell ref="E81:F81"/>
    <mergeCell ref="B84:D84"/>
    <mergeCell ref="E85:F85"/>
    <mergeCell ref="C78:E78"/>
    <mergeCell ref="C54:E54"/>
    <mergeCell ref="C40:E40"/>
    <mergeCell ref="A29:G29"/>
    <mergeCell ref="C61:E61"/>
    <mergeCell ref="C60:E60"/>
    <mergeCell ref="C55:E56"/>
    <mergeCell ref="C37:D37"/>
    <mergeCell ref="C38:D38"/>
    <mergeCell ref="C58:E58"/>
    <mergeCell ref="C36:D36"/>
    <mergeCell ref="C21:E21"/>
    <mergeCell ref="C23:E23"/>
    <mergeCell ref="C24:E24"/>
    <mergeCell ref="C35:E35"/>
    <mergeCell ref="A31:A33"/>
    <mergeCell ref="B31:B33"/>
    <mergeCell ref="F31:M31"/>
    <mergeCell ref="G32:G33"/>
    <mergeCell ref="C31:E33"/>
    <mergeCell ref="J32:J33"/>
    <mergeCell ref="F32:F33"/>
    <mergeCell ref="H32:H33"/>
    <mergeCell ref="M32:M33"/>
    <mergeCell ref="K32:K33"/>
    <mergeCell ref="A12:A14"/>
    <mergeCell ref="N32:N33"/>
    <mergeCell ref="N12:U12"/>
    <mergeCell ref="T32:T33"/>
    <mergeCell ref="M13:M14"/>
    <mergeCell ref="N13:N14"/>
    <mergeCell ref="F13:F14"/>
    <mergeCell ref="C15:E15"/>
    <mergeCell ref="C19:E19"/>
    <mergeCell ref="G13:G14"/>
    <mergeCell ref="S13:S14"/>
    <mergeCell ref="O13:O14"/>
    <mergeCell ref="O32:O33"/>
    <mergeCell ref="Q13:Q14"/>
    <mergeCell ref="Q32:Q33"/>
    <mergeCell ref="P32:P33"/>
    <mergeCell ref="R32:R33"/>
    <mergeCell ref="S32:S33"/>
    <mergeCell ref="T13:T14"/>
    <mergeCell ref="P13:P14"/>
    <mergeCell ref="K13:K14"/>
    <mergeCell ref="I32:I33"/>
    <mergeCell ref="I13:I14"/>
    <mergeCell ref="N31:U31"/>
    <mergeCell ref="T29:U29"/>
    <mergeCell ref="U13:U14"/>
    <mergeCell ref="O29:P29"/>
    <mergeCell ref="R13:R14"/>
    <mergeCell ref="E84:F84"/>
    <mergeCell ref="B81:D81"/>
    <mergeCell ref="C68:E68"/>
    <mergeCell ref="C76:E76"/>
    <mergeCell ref="C70:E70"/>
    <mergeCell ref="C77:E77"/>
    <mergeCell ref="C73:E73"/>
    <mergeCell ref="H81:J81"/>
    <mergeCell ref="C57:E57"/>
    <mergeCell ref="C75:E75"/>
    <mergeCell ref="C62:E62"/>
    <mergeCell ref="C66:E66"/>
    <mergeCell ref="C65:E65"/>
    <mergeCell ref="C63:E63"/>
    <mergeCell ref="C69:E69"/>
    <mergeCell ref="C67:E67"/>
    <mergeCell ref="C64:E64"/>
    <mergeCell ref="K4:L4"/>
    <mergeCell ref="B8:E8"/>
    <mergeCell ref="A88:B88"/>
    <mergeCell ref="A48:H48"/>
    <mergeCell ref="A50:A52"/>
    <mergeCell ref="B50:B52"/>
    <mergeCell ref="C50:E52"/>
    <mergeCell ref="C59:E59"/>
    <mergeCell ref="H51:H52"/>
    <mergeCell ref="H82:J82"/>
    <mergeCell ref="C18:E18"/>
    <mergeCell ref="B1:Q2"/>
    <mergeCell ref="A10:G10"/>
    <mergeCell ref="F6:L6"/>
    <mergeCell ref="B6:E6"/>
    <mergeCell ref="B7:E7"/>
    <mergeCell ref="B9:E9"/>
    <mergeCell ref="M7:R7"/>
    <mergeCell ref="B12:B14"/>
    <mergeCell ref="F7:L7"/>
    <mergeCell ref="C12:E14"/>
    <mergeCell ref="F12:M12"/>
    <mergeCell ref="J13:J14"/>
    <mergeCell ref="H13:H14"/>
    <mergeCell ref="L13:L14"/>
    <mergeCell ref="F50:M50"/>
    <mergeCell ref="P51:P52"/>
    <mergeCell ref="T48:U48"/>
    <mergeCell ref="U32:U33"/>
    <mergeCell ref="L32:L33"/>
    <mergeCell ref="G51:G52"/>
    <mergeCell ref="I51:I52"/>
    <mergeCell ref="F51:F52"/>
    <mergeCell ref="J51:J52"/>
    <mergeCell ref="K51:K52"/>
    <mergeCell ref="N50:U50"/>
    <mergeCell ref="U51:U52"/>
    <mergeCell ref="L51:L52"/>
    <mergeCell ref="O51:O52"/>
    <mergeCell ref="M51:M52"/>
    <mergeCell ref="R51:R52"/>
    <mergeCell ref="S51:S52"/>
    <mergeCell ref="T51:T52"/>
    <mergeCell ref="N51:N52"/>
    <mergeCell ref="Q51:Q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nina</cp:lastModifiedBy>
  <cp:lastPrinted>2016-09-05T06:28:41Z</cp:lastPrinted>
  <dcterms:created xsi:type="dcterms:W3CDTF">2009-02-09T10:54:54Z</dcterms:created>
  <dcterms:modified xsi:type="dcterms:W3CDTF">2016-09-05T06:29:38Z</dcterms:modified>
  <cp:category/>
  <cp:version/>
  <cp:contentType/>
  <cp:contentStatus/>
</cp:coreProperties>
</file>